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monParkinson\Documents\Holywell Avengers\Road Race\2016\"/>
    </mc:Choice>
  </mc:AlternateContent>
  <workbookProtection workbookPassword="D144" lockStructure="1"/>
  <bookViews>
    <workbookView xWindow="0" yWindow="0" windowWidth="20490" windowHeight="7155"/>
  </bookViews>
  <sheets>
    <sheet name="Overall Series Results" sheetId="1" r:id="rId1"/>
    <sheet name="Overall Team Result " sheetId="2" r:id="rId2"/>
  </sheets>
  <definedNames>
    <definedName name="_xlnm.Print_Titles" localSheetId="0">'Overall Series Results'!$2:$2</definedName>
  </definedNames>
  <calcPr calcId="152511"/>
</workbook>
</file>

<file path=xl/calcChain.xml><?xml version="1.0" encoding="utf-8"?>
<calcChain xmlns="http://schemas.openxmlformats.org/spreadsheetml/2006/main">
  <c r="G17" i="2" l="1"/>
  <c r="G25" i="2"/>
  <c r="G27" i="2"/>
  <c r="G16" i="2"/>
  <c r="G13" i="2"/>
  <c r="G31" i="2"/>
  <c r="R76" i="1"/>
  <c r="R97" i="1"/>
  <c r="R90" i="1"/>
  <c r="R51" i="1"/>
  <c r="R45" i="1"/>
  <c r="R82" i="1"/>
  <c r="R59" i="1"/>
  <c r="R47" i="1"/>
  <c r="R46" i="1"/>
  <c r="R49" i="1"/>
  <c r="R42" i="1"/>
  <c r="R67" i="1"/>
  <c r="R77" i="1"/>
  <c r="R65" i="1"/>
  <c r="R50" i="1"/>
  <c r="R103" i="1"/>
  <c r="R98" i="1"/>
  <c r="R60" i="1"/>
  <c r="R92" i="1"/>
  <c r="R93" i="1"/>
  <c r="R94" i="1"/>
  <c r="R39" i="1"/>
  <c r="R95" i="1"/>
  <c r="R87" i="1"/>
  <c r="R61" i="1"/>
  <c r="R64" i="1"/>
  <c r="R68" i="1"/>
  <c r="R100" i="1"/>
  <c r="R117" i="1"/>
  <c r="R57" i="1"/>
  <c r="R62" i="1"/>
  <c r="R102" i="1"/>
  <c r="R104" i="1"/>
  <c r="R29" i="1"/>
  <c r="R80" i="1"/>
  <c r="R73" i="1"/>
  <c r="R28" i="1"/>
  <c r="R30" i="1"/>
  <c r="R31" i="1"/>
  <c r="R33" i="1"/>
  <c r="R24" i="1"/>
  <c r="R27" i="1"/>
  <c r="R13" i="1"/>
  <c r="R9" i="1"/>
  <c r="G59" i="2" l="1"/>
  <c r="G32" i="2"/>
  <c r="G52" i="2"/>
  <c r="G45" i="2"/>
  <c r="G53" i="2"/>
  <c r="G54" i="2"/>
  <c r="G33" i="2"/>
  <c r="G5" i="2"/>
  <c r="G7" i="2"/>
  <c r="G22" i="2"/>
  <c r="G6" i="2"/>
  <c r="G34" i="2"/>
  <c r="G50" i="2"/>
  <c r="G20" i="2"/>
  <c r="G18" i="2"/>
  <c r="G30" i="2"/>
  <c r="G51" i="2"/>
  <c r="G11" i="2"/>
  <c r="G4" i="2"/>
  <c r="G23" i="2"/>
  <c r="G24" i="2"/>
  <c r="G3" i="2"/>
  <c r="G35" i="2"/>
  <c r="G21" i="2"/>
  <c r="G26" i="2"/>
  <c r="G38" i="2"/>
  <c r="G43" i="2"/>
  <c r="G55" i="2"/>
  <c r="G39" i="2"/>
  <c r="G46" i="2"/>
  <c r="G15" i="2"/>
  <c r="G56" i="2"/>
  <c r="G47" i="2"/>
  <c r="G40" i="2"/>
  <c r="G28" i="2"/>
  <c r="G57" i="2"/>
  <c r="G48" i="2"/>
  <c r="G12" i="2"/>
  <c r="G41" i="2"/>
  <c r="G14" i="2"/>
  <c r="G36" i="2"/>
  <c r="G58" i="2"/>
  <c r="G49" i="2"/>
  <c r="G29" i="2"/>
  <c r="G42" i="2"/>
  <c r="G44" i="2"/>
  <c r="G9" i="2"/>
  <c r="G10" i="2"/>
  <c r="G8" i="2"/>
  <c r="G19" i="2"/>
  <c r="G37" i="2"/>
  <c r="R78" i="1" l="1"/>
  <c r="R66" i="1"/>
  <c r="R81" i="1"/>
  <c r="R63" i="1"/>
  <c r="R101" i="1"/>
  <c r="R71" i="1"/>
  <c r="R84" i="1"/>
  <c r="R96" i="1"/>
  <c r="R106" i="1"/>
  <c r="R86" i="1"/>
  <c r="R126" i="1"/>
  <c r="R108" i="1"/>
  <c r="R109" i="1"/>
  <c r="R5" i="1"/>
  <c r="R125" i="1"/>
  <c r="R56" i="1"/>
  <c r="R110" i="1"/>
  <c r="R53" i="1"/>
  <c r="R112" i="1"/>
  <c r="R72" i="1"/>
  <c r="R17" i="1"/>
  <c r="R119" i="1"/>
  <c r="R40" i="1"/>
  <c r="R111" i="1"/>
  <c r="R41" i="1"/>
  <c r="R32" i="1"/>
  <c r="R128" i="1"/>
  <c r="R38" i="1"/>
  <c r="R54" i="1"/>
  <c r="R105" i="1"/>
  <c r="R22" i="1"/>
  <c r="R91" i="1"/>
  <c r="R79" i="1"/>
  <c r="R48" i="1"/>
  <c r="R99" i="1"/>
  <c r="R8" i="1"/>
  <c r="R21" i="1"/>
  <c r="R88" i="1"/>
  <c r="R69" i="1"/>
  <c r="R4" i="1"/>
  <c r="R37" i="1"/>
  <c r="R116" i="1"/>
  <c r="R52" i="1"/>
  <c r="R10" i="1"/>
  <c r="R34" i="1"/>
  <c r="R123" i="1"/>
  <c r="R113" i="1"/>
  <c r="R122" i="1"/>
  <c r="R14" i="1"/>
  <c r="R6" i="1"/>
  <c r="R124" i="1"/>
  <c r="R130" i="1"/>
  <c r="R16" i="1"/>
  <c r="R70" i="1"/>
  <c r="R83" i="1"/>
  <c r="R15" i="1"/>
  <c r="R127" i="1"/>
  <c r="R25" i="1"/>
  <c r="R74" i="1"/>
  <c r="R121" i="1"/>
  <c r="R36" i="1"/>
  <c r="R19" i="1"/>
  <c r="R114" i="1"/>
  <c r="R120" i="1"/>
  <c r="R23" i="1"/>
  <c r="R35" i="1"/>
  <c r="R3" i="1"/>
  <c r="R131" i="1"/>
  <c r="R20" i="1"/>
  <c r="R55" i="1"/>
  <c r="R115" i="1"/>
  <c r="R58" i="1"/>
  <c r="R12" i="1"/>
  <c r="R44" i="1"/>
  <c r="R129" i="1"/>
  <c r="R118" i="1"/>
  <c r="R11" i="1"/>
  <c r="R18" i="1"/>
  <c r="R107" i="1"/>
  <c r="R75" i="1"/>
  <c r="R43" i="1"/>
  <c r="R89" i="1"/>
  <c r="R85" i="1"/>
  <c r="R7" i="1" l="1"/>
  <c r="R26" i="1"/>
</calcChain>
</file>

<file path=xl/sharedStrings.xml><?xml version="1.0" encoding="utf-8"?>
<sst xmlns="http://schemas.openxmlformats.org/spreadsheetml/2006/main" count="887" uniqueCount="412">
  <si>
    <t>Forename</t>
  </si>
  <si>
    <t>Surname</t>
  </si>
  <si>
    <t>Club / Team Name</t>
  </si>
  <si>
    <t>Cat</t>
  </si>
  <si>
    <t>Signature</t>
  </si>
  <si>
    <t>Licence No.</t>
  </si>
  <si>
    <t>Darran</t>
  </si>
  <si>
    <t>Acton</t>
  </si>
  <si>
    <t>VELO CLUB UK</t>
  </si>
  <si>
    <t>3rd</t>
  </si>
  <si>
    <t>469840</t>
  </si>
  <si>
    <t>John</t>
  </si>
  <si>
    <t>Backhouse</t>
  </si>
  <si>
    <t>Audlem Cycling Club</t>
  </si>
  <si>
    <t>2nd</t>
  </si>
  <si>
    <t>422438</t>
  </si>
  <si>
    <t>Adam</t>
  </si>
  <si>
    <t>Baines</t>
  </si>
  <si>
    <t>Team Chronomaster</t>
  </si>
  <si>
    <t>944945</t>
  </si>
  <si>
    <t>Lewis</t>
  </si>
  <si>
    <t>Ball</t>
  </si>
  <si>
    <t>Birkenhead North End CC</t>
  </si>
  <si>
    <t>453926</t>
  </si>
  <si>
    <t>Gareth</t>
  </si>
  <si>
    <t>Balshaw</t>
  </si>
  <si>
    <t>1100651</t>
  </si>
  <si>
    <t>Craig</t>
  </si>
  <si>
    <t>Battersby</t>
  </si>
  <si>
    <t>402012</t>
  </si>
  <si>
    <t>Paul</t>
  </si>
  <si>
    <t>Beech</t>
  </si>
  <si>
    <t>897140</t>
  </si>
  <si>
    <t>Andy</t>
  </si>
  <si>
    <t>Bennett</t>
  </si>
  <si>
    <t>Onimpex Bio Racer RT</t>
  </si>
  <si>
    <t>406089</t>
  </si>
  <si>
    <t>Luke</t>
  </si>
  <si>
    <t>Beswick</t>
  </si>
  <si>
    <t>Buxton CC/Sett Valley Cycles</t>
  </si>
  <si>
    <t>447021</t>
  </si>
  <si>
    <t>Philip</t>
  </si>
  <si>
    <t>Blundell</t>
  </si>
  <si>
    <t>4th</t>
  </si>
  <si>
    <t>468656</t>
  </si>
  <si>
    <t>George</t>
  </si>
  <si>
    <t>Boardman</t>
  </si>
  <si>
    <t>1237042</t>
  </si>
  <si>
    <t>Joseph</t>
  </si>
  <si>
    <t>Bowers</t>
  </si>
  <si>
    <t>1026630</t>
  </si>
  <si>
    <t>Stephen</t>
  </si>
  <si>
    <t>Bradbrook</t>
  </si>
  <si>
    <t>Velo Club Melyd</t>
  </si>
  <si>
    <t>420986</t>
  </si>
  <si>
    <t>Thomas</t>
  </si>
  <si>
    <t>Brazier</t>
  </si>
  <si>
    <t>Team Elite</t>
  </si>
  <si>
    <t>957125</t>
  </si>
  <si>
    <t>Tom</t>
  </si>
  <si>
    <t>Brereton</t>
  </si>
  <si>
    <t>1198645</t>
  </si>
  <si>
    <t>Marc</t>
  </si>
  <si>
    <t>Colclough</t>
  </si>
  <si>
    <t>KTM Impsport RT</t>
  </si>
  <si>
    <t>869937</t>
  </si>
  <si>
    <t>Simon</t>
  </si>
  <si>
    <t>Deplitch</t>
  </si>
  <si>
    <t>1009057</t>
  </si>
  <si>
    <t>Callum</t>
  </si>
  <si>
    <t>Dixon</t>
  </si>
  <si>
    <t>NFTO Race Club</t>
  </si>
  <si>
    <t>1113167</t>
  </si>
  <si>
    <t>Dughan</t>
  </si>
  <si>
    <t>826357</t>
  </si>
  <si>
    <t>Earley</t>
  </si>
  <si>
    <t>Liverpool Century RC</t>
  </si>
  <si>
    <t>959639</t>
  </si>
  <si>
    <t>Eden</t>
  </si>
  <si>
    <t>Coveryourcar.co.uk RT</t>
  </si>
  <si>
    <t>427831</t>
  </si>
  <si>
    <t>Dan</t>
  </si>
  <si>
    <t>Evans</t>
  </si>
  <si>
    <t>Cannondale Racing</t>
  </si>
  <si>
    <t>723583</t>
  </si>
  <si>
    <t>Charlie</t>
  </si>
  <si>
    <t>Congleton CC</t>
  </si>
  <si>
    <t>407656</t>
  </si>
  <si>
    <t>Feeney</t>
  </si>
  <si>
    <t>423604</t>
  </si>
  <si>
    <t>Steven</t>
  </si>
  <si>
    <t>Fidler</t>
  </si>
  <si>
    <t>Dave Hinde Racing Team</t>
  </si>
  <si>
    <t>704268</t>
  </si>
  <si>
    <t>Jonathan</t>
  </si>
  <si>
    <t>Freeman</t>
  </si>
  <si>
    <t>Kuota - Spinergy - GSG</t>
  </si>
  <si>
    <t>1107651</t>
  </si>
  <si>
    <t>Freddy</t>
  </si>
  <si>
    <t>Frost</t>
  </si>
  <si>
    <t>935902</t>
  </si>
  <si>
    <t>Gibson</t>
  </si>
  <si>
    <t>Warrington RC</t>
  </si>
  <si>
    <t>821351</t>
  </si>
  <si>
    <t>Martyn</t>
  </si>
  <si>
    <t>Gordon</t>
  </si>
  <si>
    <t>Champion System VCUK Racing Team</t>
  </si>
  <si>
    <t>832980</t>
  </si>
  <si>
    <t>Anthony</t>
  </si>
  <si>
    <t>Greenhalgh</t>
  </si>
  <si>
    <t>453223</t>
  </si>
  <si>
    <t>Hanlon</t>
  </si>
  <si>
    <t>Harry Middleton Cycling Club</t>
  </si>
  <si>
    <t>935271</t>
  </si>
  <si>
    <t>Justin</t>
  </si>
  <si>
    <t>Harcourt</t>
  </si>
  <si>
    <t>Urban Cyclery</t>
  </si>
  <si>
    <t>712764</t>
  </si>
  <si>
    <t>Alex</t>
  </si>
  <si>
    <t>Harvey</t>
  </si>
  <si>
    <t>NFTO</t>
  </si>
  <si>
    <t>869640</t>
  </si>
  <si>
    <t>Heuston</t>
  </si>
  <si>
    <t>1013877</t>
  </si>
  <si>
    <t>Hind</t>
  </si>
  <si>
    <t>Ynys Mon Racing Team</t>
  </si>
  <si>
    <t>948198</t>
  </si>
  <si>
    <t>Huck</t>
  </si>
  <si>
    <t>Synergy Cycles</t>
  </si>
  <si>
    <t>878919</t>
  </si>
  <si>
    <t>Declan</t>
  </si>
  <si>
    <t>Hudson</t>
  </si>
  <si>
    <t>937114</t>
  </si>
  <si>
    <t>Dafydd</t>
  </si>
  <si>
    <t>Hughes</t>
  </si>
  <si>
    <t>Clwb Beicio Egni</t>
  </si>
  <si>
    <t>941507</t>
  </si>
  <si>
    <t>Bevan</t>
  </si>
  <si>
    <t>Humphreys</t>
  </si>
  <si>
    <t>720627</t>
  </si>
  <si>
    <t>Michael</t>
  </si>
  <si>
    <t>Jolley</t>
  </si>
  <si>
    <t>421368</t>
  </si>
  <si>
    <t>Caron</t>
  </si>
  <si>
    <t>Jones</t>
  </si>
  <si>
    <t>927339</t>
  </si>
  <si>
    <t>Mark</t>
  </si>
  <si>
    <t>Clwb Rasio Mona</t>
  </si>
  <si>
    <t>1037737</t>
  </si>
  <si>
    <t>Steffan</t>
  </si>
  <si>
    <t>470674</t>
  </si>
  <si>
    <t>Dylan</t>
  </si>
  <si>
    <t>Kerfoot-Robson</t>
  </si>
  <si>
    <t>Team USN</t>
  </si>
  <si>
    <t>459440</t>
  </si>
  <si>
    <t>Lally</t>
  </si>
  <si>
    <t>102416</t>
  </si>
  <si>
    <t>William</t>
  </si>
  <si>
    <t>High Peak Cycles RT</t>
  </si>
  <si>
    <t>833187</t>
  </si>
  <si>
    <t>Andrew</t>
  </si>
  <si>
    <t>Martin</t>
  </si>
  <si>
    <t>403262</t>
  </si>
  <si>
    <t>McGuinness</t>
  </si>
  <si>
    <t>448322</t>
  </si>
  <si>
    <t>Ruth</t>
  </si>
  <si>
    <t>Metcalfe</t>
  </si>
  <si>
    <t>Rhos On Sea Cycling Club</t>
  </si>
  <si>
    <t>449230</t>
  </si>
  <si>
    <t>Mike</t>
  </si>
  <si>
    <t>Morris</t>
  </si>
  <si>
    <t>984871</t>
  </si>
  <si>
    <t>Carwyn</t>
  </si>
  <si>
    <t>Energy Cycles Junior Road Team</t>
  </si>
  <si>
    <t>1022811</t>
  </si>
  <si>
    <t>Jack</t>
  </si>
  <si>
    <t>Nash</t>
  </si>
  <si>
    <t>Marsh Tracks Race Team</t>
  </si>
  <si>
    <t>468938</t>
  </si>
  <si>
    <t>Daniel</t>
  </si>
  <si>
    <t>Nieto</t>
  </si>
  <si>
    <t>TBW Bottecchia Wigmore RT</t>
  </si>
  <si>
    <t>1216987</t>
  </si>
  <si>
    <t>Peter</t>
  </si>
  <si>
    <t>OBrien</t>
  </si>
  <si>
    <t>449231</t>
  </si>
  <si>
    <t>Rhodri</t>
  </si>
  <si>
    <t>Owen</t>
  </si>
  <si>
    <t>996868</t>
  </si>
  <si>
    <t>1112594</t>
  </si>
  <si>
    <t>Huw</t>
  </si>
  <si>
    <t>1024242</t>
  </si>
  <si>
    <t>Wayne</t>
  </si>
  <si>
    <t>458992</t>
  </si>
  <si>
    <t>Ben</t>
  </si>
  <si>
    <t>Palmer</t>
  </si>
  <si>
    <t>1107232</t>
  </si>
  <si>
    <t>Parkinson</t>
  </si>
  <si>
    <t>430000</t>
  </si>
  <si>
    <t>David</t>
  </si>
  <si>
    <t>Parry</t>
  </si>
  <si>
    <t>920127</t>
  </si>
  <si>
    <t>Samuel</t>
  </si>
  <si>
    <t>Pickering</t>
  </si>
  <si>
    <t>THR Racing</t>
  </si>
  <si>
    <t>871806</t>
  </si>
  <si>
    <t>Nicholas</t>
  </si>
  <si>
    <t>Pilling</t>
  </si>
  <si>
    <t>1231216</t>
  </si>
  <si>
    <t>Jonathon</t>
  </si>
  <si>
    <t>Puleston-Jones</t>
  </si>
  <si>
    <t>Dulwich Paragon CC</t>
  </si>
  <si>
    <t>904500</t>
  </si>
  <si>
    <t>Christopher</t>
  </si>
  <si>
    <t>Quin</t>
  </si>
  <si>
    <t>Macclesfield Wheelers</t>
  </si>
  <si>
    <t>716546</t>
  </si>
  <si>
    <t>Antony</t>
  </si>
  <si>
    <t>Richardson</t>
  </si>
  <si>
    <t>Royal Air Force CA</t>
  </si>
  <si>
    <t>957205</t>
  </si>
  <si>
    <t>Robert</t>
  </si>
  <si>
    <t>Rogers</t>
  </si>
  <si>
    <t>723989</t>
  </si>
  <si>
    <t>Mitchell</t>
  </si>
  <si>
    <t>Russell</t>
  </si>
  <si>
    <t>1224182</t>
  </si>
  <si>
    <t>Rydings</t>
  </si>
  <si>
    <t>964942</t>
  </si>
  <si>
    <t>Ioan</t>
  </si>
  <si>
    <t>Smallwood</t>
  </si>
  <si>
    <t>Cardiff Ajax CC</t>
  </si>
  <si>
    <t>969813</t>
  </si>
  <si>
    <t>Jimmy</t>
  </si>
  <si>
    <t>Smith</t>
  </si>
  <si>
    <t>Team Aspire</t>
  </si>
  <si>
    <t>947012</t>
  </si>
  <si>
    <t>Christian</t>
  </si>
  <si>
    <t>Manchester Bicycle Club</t>
  </si>
  <si>
    <t>888913</t>
  </si>
  <si>
    <t>Nathan</t>
  </si>
  <si>
    <t>Taylor</t>
  </si>
  <si>
    <t>463780</t>
  </si>
  <si>
    <t>Rhys</t>
  </si>
  <si>
    <t>Wainwright</t>
  </si>
  <si>
    <t>1033132</t>
  </si>
  <si>
    <t>Walker</t>
  </si>
  <si>
    <t>Frodsham Wheelers/Twelve50 Bikes</t>
  </si>
  <si>
    <t>1238011</t>
  </si>
  <si>
    <t>Watt</t>
  </si>
  <si>
    <t>724341</t>
  </si>
  <si>
    <t>Whitley</t>
  </si>
  <si>
    <t>Chester RC</t>
  </si>
  <si>
    <t>1004040</t>
  </si>
  <si>
    <t>Williams</t>
  </si>
  <si>
    <t>1058517</t>
  </si>
  <si>
    <t>Colin</t>
  </si>
  <si>
    <t>421011</t>
  </si>
  <si>
    <t>464959</t>
  </si>
  <si>
    <t>Over 23</t>
  </si>
  <si>
    <t>Position</t>
  </si>
  <si>
    <t xml:space="preserve">Points </t>
  </si>
  <si>
    <t>Ryan</t>
  </si>
  <si>
    <t xml:space="preserve">Ashcroft </t>
  </si>
  <si>
    <t xml:space="preserve">Matt </t>
  </si>
  <si>
    <t>Limacher</t>
  </si>
  <si>
    <t xml:space="preserve">ROUND 1 </t>
  </si>
  <si>
    <t xml:space="preserve">ROUND 2 </t>
  </si>
  <si>
    <t>Points</t>
  </si>
  <si>
    <t>ROUND 3</t>
  </si>
  <si>
    <t>ROUND 4</t>
  </si>
  <si>
    <t>ROUND 5</t>
  </si>
  <si>
    <t>OVERALL</t>
  </si>
  <si>
    <t>DNF</t>
  </si>
  <si>
    <t xml:space="preserve">Dexter </t>
  </si>
  <si>
    <t>Hurlock</t>
  </si>
  <si>
    <t>Kibosh</t>
  </si>
  <si>
    <t>Whelan</t>
  </si>
  <si>
    <t>Kirk</t>
  </si>
  <si>
    <t>Vickers</t>
  </si>
  <si>
    <t>Cameron</t>
  </si>
  <si>
    <t>Jeffers</t>
  </si>
  <si>
    <t xml:space="preserve">Jake </t>
  </si>
  <si>
    <t>Hollins</t>
  </si>
  <si>
    <t xml:space="preserve">Mathew </t>
  </si>
  <si>
    <t>Cartlidge</t>
  </si>
  <si>
    <t>Kieran</t>
  </si>
  <si>
    <t>Wynne-Cattanach</t>
  </si>
  <si>
    <t>Fynn</t>
  </si>
  <si>
    <t xml:space="preserve">Tarn </t>
  </si>
  <si>
    <t>Gilbert</t>
  </si>
  <si>
    <t>Hallam</t>
  </si>
  <si>
    <t xml:space="preserve">Stuart </t>
  </si>
  <si>
    <t xml:space="preserve">Percival </t>
  </si>
  <si>
    <t>G M C Fire Services</t>
  </si>
  <si>
    <t>Adams</t>
  </si>
  <si>
    <t>University Of Manchester CC</t>
  </si>
  <si>
    <t>Mathew</t>
  </si>
  <si>
    <t>Lythgoe</t>
  </si>
  <si>
    <t>The Nab Racing</t>
  </si>
  <si>
    <t>Morgan</t>
  </si>
  <si>
    <t xml:space="preserve">Pro Vision </t>
  </si>
  <si>
    <t>Wilkinson</t>
  </si>
  <si>
    <t>North Cheshire Clarion</t>
  </si>
  <si>
    <t xml:space="preserve">Adam </t>
  </si>
  <si>
    <t>Studzinski</t>
  </si>
  <si>
    <t>Allen</t>
  </si>
  <si>
    <t>Ian</t>
  </si>
  <si>
    <t>Bamford</t>
  </si>
  <si>
    <t>Birch</t>
  </si>
  <si>
    <t xml:space="preserve">Phil  </t>
  </si>
  <si>
    <t>Darren</t>
  </si>
  <si>
    <t>Bohana</t>
  </si>
  <si>
    <t xml:space="preserve">Brough </t>
  </si>
  <si>
    <t>Velo Club Rutland</t>
  </si>
  <si>
    <t>Butler</t>
  </si>
  <si>
    <t>Matthew</t>
  </si>
  <si>
    <t>Terry</t>
  </si>
  <si>
    <t>Glynn</t>
  </si>
  <si>
    <t>Graham Weigh Racing</t>
  </si>
  <si>
    <t>Griffiths</t>
  </si>
  <si>
    <t>Mammoth Lifestyle Racing Team</t>
  </si>
  <si>
    <t>Hines</t>
  </si>
  <si>
    <t xml:space="preserve">Reece </t>
  </si>
  <si>
    <t>Lessiter</t>
  </si>
  <si>
    <t>Mansell</t>
  </si>
  <si>
    <t>Karl</t>
  </si>
  <si>
    <t>Danny</t>
  </si>
  <si>
    <t>Roberts</t>
  </si>
  <si>
    <t>Alan</t>
  </si>
  <si>
    <t>Bradley</t>
  </si>
  <si>
    <t>Chris</t>
  </si>
  <si>
    <t>Southworth</t>
  </si>
  <si>
    <t>Under 23</t>
  </si>
  <si>
    <t>1009293</t>
  </si>
  <si>
    <t>948778</t>
  </si>
  <si>
    <t>941457</t>
  </si>
  <si>
    <t>715272</t>
  </si>
  <si>
    <t>931142</t>
  </si>
  <si>
    <t>1136452</t>
  </si>
  <si>
    <t>1034259</t>
  </si>
  <si>
    <t>1224094</t>
  </si>
  <si>
    <t>Buckby</t>
  </si>
  <si>
    <t>940817</t>
  </si>
  <si>
    <t>1245527</t>
  </si>
  <si>
    <t>887131</t>
  </si>
  <si>
    <t>1005852</t>
  </si>
  <si>
    <t>1029951</t>
  </si>
  <si>
    <t>872528</t>
  </si>
  <si>
    <t>719467</t>
  </si>
  <si>
    <t>444644</t>
  </si>
  <si>
    <t>1004330</t>
  </si>
  <si>
    <t>724442</t>
  </si>
  <si>
    <t>Canyon UK</t>
  </si>
  <si>
    <t>1008193</t>
  </si>
  <si>
    <t>HOB</t>
  </si>
  <si>
    <t>Club Corley Cycles</t>
  </si>
  <si>
    <t>449368</t>
  </si>
  <si>
    <t>900364</t>
  </si>
  <si>
    <t>929544</t>
  </si>
  <si>
    <t>101987</t>
  </si>
  <si>
    <t>400737</t>
  </si>
  <si>
    <t>421641</t>
  </si>
  <si>
    <t>974979</t>
  </si>
  <si>
    <t>881742</t>
  </si>
  <si>
    <t>705608</t>
  </si>
  <si>
    <t>1232513</t>
  </si>
  <si>
    <t>402309</t>
  </si>
  <si>
    <t>Rhino Velo Race Team</t>
  </si>
  <si>
    <t>444227</t>
  </si>
  <si>
    <t>919946</t>
  </si>
  <si>
    <t>947554</t>
  </si>
  <si>
    <t>912485</t>
  </si>
  <si>
    <t>Round 1 Points</t>
  </si>
  <si>
    <t>Round 2 Points</t>
  </si>
  <si>
    <t>Round 3 Points</t>
  </si>
  <si>
    <t>Round 4 Points</t>
  </si>
  <si>
    <t>Round 5 Points</t>
  </si>
  <si>
    <t>Total</t>
  </si>
  <si>
    <t xml:space="preserve">Best 3 Riders Results Count From Each Round </t>
  </si>
  <si>
    <t xml:space="preserve">Jack </t>
  </si>
  <si>
    <t>O'Neil</t>
  </si>
  <si>
    <t>Mike Vaughan Cycles</t>
  </si>
  <si>
    <t>943346</t>
  </si>
  <si>
    <t>Richard</t>
  </si>
  <si>
    <t xml:space="preserve">Ashley </t>
  </si>
  <si>
    <t>Oliver</t>
  </si>
  <si>
    <t>University of Birmingham CC</t>
  </si>
  <si>
    <t>1099602</t>
  </si>
  <si>
    <t>Hayward</t>
  </si>
  <si>
    <t>Team Bottrill</t>
  </si>
  <si>
    <t>835941</t>
  </si>
  <si>
    <t xml:space="preserve">Ed </t>
  </si>
  <si>
    <t>Hopper</t>
  </si>
  <si>
    <t>1108516</t>
  </si>
  <si>
    <t xml:space="preserve">Neil </t>
  </si>
  <si>
    <t>413046</t>
  </si>
  <si>
    <t>Price</t>
  </si>
  <si>
    <t>457337</t>
  </si>
  <si>
    <t>Jamie</t>
  </si>
  <si>
    <t>Fletcher</t>
  </si>
  <si>
    <t>998222</t>
  </si>
  <si>
    <t>Spill</t>
  </si>
  <si>
    <t>820508</t>
  </si>
  <si>
    <t>Dobson</t>
  </si>
  <si>
    <t>1122754</t>
  </si>
  <si>
    <t>Dilwyn</t>
  </si>
  <si>
    <t>Davies</t>
  </si>
  <si>
    <t>457756</t>
  </si>
  <si>
    <t>1237024</t>
  </si>
  <si>
    <t>University Of Birmingham CC</t>
  </si>
  <si>
    <t xml:space="preserve">Army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</si>
</sst>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3"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5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/>
    <xf numFmtId="0" fontId="4" fillId="2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6" fillId="2" borderId="4" xfId="0" applyFont="1" applyFill="1" applyBorder="1"/>
    <xf numFmtId="0" fontId="6" fillId="2" borderId="4" xfId="0" applyFont="1" applyFill="1" applyBorder="1" applyAlignment="1">
      <alignment wrapText="1"/>
    </xf>
    <xf numFmtId="49" fontId="0" fillId="3" borderId="5" xfId="0" applyNumberForma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49" fontId="2" fillId="4" borderId="4" xfId="0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6" borderId="0" xfId="0" applyFill="1"/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left" vertical="center" wrapText="1"/>
    </xf>
    <xf numFmtId="49" fontId="10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3"/>
  <sheetViews>
    <sheetView tabSelected="1" zoomScale="80" zoomScaleNormal="80" workbookViewId="0">
      <selection activeCell="L5" sqref="L5"/>
    </sheetView>
  </sheetViews>
  <sheetFormatPr defaultRowHeight="24" customHeight="1" x14ac:dyDescent="0.2"/>
  <cols>
    <col min="1" max="1" width="12.85546875" customWidth="1"/>
    <col min="2" max="2" width="18.42578125" customWidth="1"/>
    <col min="3" max="3" width="26.140625" customWidth="1"/>
    <col min="4" max="4" width="6.42578125" customWidth="1"/>
    <col min="5" max="5" width="15.7109375" customWidth="1"/>
    <col min="6" max="6" width="15.85546875" customWidth="1"/>
    <col min="7" max="42" width="9.140625" style="4" customWidth="1"/>
  </cols>
  <sheetData>
    <row r="1" spans="1:51" s="4" customFormat="1" ht="24" customHeight="1" x14ac:dyDescent="0.2">
      <c r="G1" s="74" t="s">
        <v>266</v>
      </c>
      <c r="H1" s="74"/>
      <c r="I1" s="74" t="s">
        <v>267</v>
      </c>
      <c r="J1" s="74"/>
      <c r="K1" s="74" t="s">
        <v>269</v>
      </c>
      <c r="L1" s="74"/>
      <c r="M1" s="74" t="s">
        <v>270</v>
      </c>
      <c r="N1" s="74"/>
      <c r="O1" s="74" t="s">
        <v>271</v>
      </c>
      <c r="P1" s="74"/>
      <c r="Q1" s="75" t="s">
        <v>272</v>
      </c>
      <c r="R1" s="75"/>
    </row>
    <row r="2" spans="1:51" ht="24" customHeight="1" x14ac:dyDescent="0.2">
      <c r="A2" s="2" t="s">
        <v>0</v>
      </c>
      <c r="B2" s="8" t="s">
        <v>1</v>
      </c>
      <c r="C2" s="1" t="s">
        <v>2</v>
      </c>
      <c r="D2" s="2" t="s">
        <v>3</v>
      </c>
      <c r="E2" s="24" t="s">
        <v>4</v>
      </c>
      <c r="F2" s="36" t="s">
        <v>5</v>
      </c>
      <c r="G2" s="33" t="s">
        <v>260</v>
      </c>
      <c r="H2" s="33" t="s">
        <v>261</v>
      </c>
      <c r="I2" s="33" t="s">
        <v>260</v>
      </c>
      <c r="J2" s="33" t="s">
        <v>268</v>
      </c>
      <c r="K2" s="33" t="s">
        <v>260</v>
      </c>
      <c r="L2" s="33" t="s">
        <v>261</v>
      </c>
      <c r="M2" s="33" t="s">
        <v>260</v>
      </c>
      <c r="N2" s="33" t="s">
        <v>268</v>
      </c>
      <c r="O2" s="33" t="s">
        <v>260</v>
      </c>
      <c r="P2" s="33" t="s">
        <v>261</v>
      </c>
      <c r="Q2" s="39" t="s">
        <v>260</v>
      </c>
      <c r="R2" s="39" t="s">
        <v>261</v>
      </c>
      <c r="T2" s="4">
        <v>1</v>
      </c>
      <c r="U2" s="4">
        <v>30</v>
      </c>
    </row>
    <row r="3" spans="1:51" ht="24" customHeight="1" x14ac:dyDescent="0.2">
      <c r="A3" s="12" t="s">
        <v>233</v>
      </c>
      <c r="B3" s="13" t="s">
        <v>234</v>
      </c>
      <c r="C3" s="37" t="s">
        <v>235</v>
      </c>
      <c r="D3" s="21" t="s">
        <v>14</v>
      </c>
      <c r="E3" s="23" t="s">
        <v>259</v>
      </c>
      <c r="F3" s="35" t="s">
        <v>236</v>
      </c>
      <c r="G3" s="34">
        <v>1</v>
      </c>
      <c r="H3" s="34">
        <v>30</v>
      </c>
      <c r="I3" s="34">
        <v>11</v>
      </c>
      <c r="J3" s="43">
        <v>12</v>
      </c>
      <c r="K3" s="34">
        <v>17</v>
      </c>
      <c r="L3" s="34">
        <v>7</v>
      </c>
      <c r="M3" s="34"/>
      <c r="N3" s="34"/>
      <c r="O3" s="34"/>
      <c r="P3" s="34"/>
      <c r="Q3" s="34"/>
      <c r="R3" s="34">
        <f>SUM(H3+J3+L3+N3+P3)</f>
        <v>49</v>
      </c>
      <c r="T3" s="4">
        <v>2</v>
      </c>
      <c r="U3" s="4">
        <v>25</v>
      </c>
    </row>
    <row r="4" spans="1:51" s="3" customFormat="1" ht="24" customHeight="1" x14ac:dyDescent="0.2">
      <c r="A4" s="15" t="s">
        <v>151</v>
      </c>
      <c r="B4" s="16" t="s">
        <v>152</v>
      </c>
      <c r="C4" s="38" t="s">
        <v>153</v>
      </c>
      <c r="D4" s="22" t="s">
        <v>14</v>
      </c>
      <c r="E4" s="42" t="s">
        <v>333</v>
      </c>
      <c r="F4" s="26" t="s">
        <v>154</v>
      </c>
      <c r="G4" s="34">
        <v>2</v>
      </c>
      <c r="H4" s="34">
        <v>25</v>
      </c>
      <c r="I4" s="34"/>
      <c r="J4" s="43"/>
      <c r="K4" s="34">
        <v>4</v>
      </c>
      <c r="L4" s="34">
        <v>19</v>
      </c>
      <c r="M4" s="34"/>
      <c r="N4" s="34"/>
      <c r="O4" s="34"/>
      <c r="P4" s="34"/>
      <c r="Q4" s="34"/>
      <c r="R4" s="34">
        <f>SUM(H4+J4+L4+N4+P4)</f>
        <v>44</v>
      </c>
      <c r="S4" s="4"/>
      <c r="T4" s="4">
        <v>3</v>
      </c>
      <c r="U4" s="4">
        <v>20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51" ht="24" customHeight="1" x14ac:dyDescent="0.2">
      <c r="A5" s="15" t="s">
        <v>48</v>
      </c>
      <c r="B5" s="16" t="s">
        <v>49</v>
      </c>
      <c r="C5" s="38" t="s">
        <v>39</v>
      </c>
      <c r="D5" s="22" t="s">
        <v>14</v>
      </c>
      <c r="E5" s="41" t="s">
        <v>259</v>
      </c>
      <c r="F5" s="26" t="s">
        <v>50</v>
      </c>
      <c r="G5" s="34">
        <v>8</v>
      </c>
      <c r="H5" s="34">
        <v>15</v>
      </c>
      <c r="I5" s="34">
        <v>7</v>
      </c>
      <c r="J5" s="43">
        <v>16</v>
      </c>
      <c r="K5" s="34">
        <v>16</v>
      </c>
      <c r="L5" s="34">
        <v>8</v>
      </c>
      <c r="M5" s="34"/>
      <c r="N5" s="34"/>
      <c r="O5" s="34"/>
      <c r="P5" s="34"/>
      <c r="Q5" s="34"/>
      <c r="R5" s="34">
        <f>SUM(H5+J5+L5+N5+P5)</f>
        <v>39</v>
      </c>
      <c r="T5" s="4">
        <v>4</v>
      </c>
      <c r="U5" s="4">
        <v>19</v>
      </c>
    </row>
    <row r="6" spans="1:51" s="3" customFormat="1" ht="24" customHeight="1" x14ac:dyDescent="0.2">
      <c r="A6" s="12" t="s">
        <v>179</v>
      </c>
      <c r="B6" s="13" t="s">
        <v>180</v>
      </c>
      <c r="C6" s="37" t="s">
        <v>181</v>
      </c>
      <c r="D6" s="21" t="s">
        <v>9</v>
      </c>
      <c r="E6" s="63" t="s">
        <v>333</v>
      </c>
      <c r="F6" s="25" t="s">
        <v>182</v>
      </c>
      <c r="G6" s="34">
        <v>4</v>
      </c>
      <c r="H6" s="34">
        <v>19</v>
      </c>
      <c r="I6" s="34"/>
      <c r="J6" s="43"/>
      <c r="K6" s="34">
        <v>5</v>
      </c>
      <c r="L6" s="34">
        <v>18</v>
      </c>
      <c r="M6" s="34"/>
      <c r="N6" s="34"/>
      <c r="O6" s="34"/>
      <c r="P6" s="34"/>
      <c r="Q6" s="34"/>
      <c r="R6" s="34">
        <f>SUM(H6+J6+L6+N6+P6)</f>
        <v>37</v>
      </c>
      <c r="S6" s="4"/>
      <c r="T6" s="4">
        <v>5</v>
      </c>
      <c r="U6" s="4">
        <v>18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51" s="80" customFormat="1" ht="24" customHeight="1" x14ac:dyDescent="0.2">
      <c r="A7" s="28" t="s">
        <v>262</v>
      </c>
      <c r="B7" s="29" t="s">
        <v>263</v>
      </c>
      <c r="C7" s="37" t="s">
        <v>106</v>
      </c>
      <c r="D7" s="64" t="s">
        <v>14</v>
      </c>
      <c r="E7" s="23" t="s">
        <v>333</v>
      </c>
      <c r="F7" s="25" t="s">
        <v>336</v>
      </c>
      <c r="G7" s="34">
        <v>10</v>
      </c>
      <c r="H7" s="34">
        <v>13</v>
      </c>
      <c r="I7" s="34">
        <v>13</v>
      </c>
      <c r="J7" s="43">
        <v>10</v>
      </c>
      <c r="K7" s="34">
        <v>15</v>
      </c>
      <c r="L7" s="34">
        <v>9</v>
      </c>
      <c r="M7" s="34"/>
      <c r="N7" s="34"/>
      <c r="O7" s="34"/>
      <c r="P7" s="34"/>
      <c r="Q7" s="34"/>
      <c r="R7" s="34">
        <f>SUM(H7+J7+L7+N7+P7)</f>
        <v>32</v>
      </c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</row>
    <row r="8" spans="1:51" ht="24" customHeight="1" x14ac:dyDescent="0.2">
      <c r="A8" s="28" t="s">
        <v>274</v>
      </c>
      <c r="B8" s="29" t="s">
        <v>275</v>
      </c>
      <c r="C8" s="30" t="s">
        <v>276</v>
      </c>
      <c r="D8" s="21"/>
      <c r="E8" s="63" t="s">
        <v>259</v>
      </c>
      <c r="F8" s="62" t="s">
        <v>358</v>
      </c>
      <c r="G8" s="34"/>
      <c r="H8" s="34"/>
      <c r="I8" s="34">
        <v>1</v>
      </c>
      <c r="J8" s="43">
        <v>30</v>
      </c>
      <c r="K8" s="34"/>
      <c r="L8" s="34"/>
      <c r="M8" s="34"/>
      <c r="N8" s="34"/>
      <c r="O8" s="34"/>
      <c r="P8" s="34"/>
      <c r="Q8" s="34"/>
      <c r="R8" s="34">
        <f>SUM(H8+J8+L8+N8+P8)</f>
        <v>30</v>
      </c>
      <c r="T8" s="4">
        <v>6</v>
      </c>
      <c r="U8" s="4">
        <v>17</v>
      </c>
    </row>
    <row r="9" spans="1:51" s="3" customFormat="1" ht="24" customHeight="1" x14ac:dyDescent="0.2">
      <c r="A9" s="31" t="s">
        <v>380</v>
      </c>
      <c r="B9" s="32" t="s">
        <v>381</v>
      </c>
      <c r="C9" s="17" t="s">
        <v>382</v>
      </c>
      <c r="D9" s="60" t="s">
        <v>14</v>
      </c>
      <c r="E9" s="31" t="s">
        <v>333</v>
      </c>
      <c r="F9" s="61" t="s">
        <v>383</v>
      </c>
      <c r="G9" s="51"/>
      <c r="H9" s="34"/>
      <c r="I9" s="34"/>
      <c r="J9" s="43"/>
      <c r="K9" s="34">
        <v>1</v>
      </c>
      <c r="L9" s="34">
        <v>30</v>
      </c>
      <c r="M9" s="34"/>
      <c r="N9" s="34"/>
      <c r="O9" s="34"/>
      <c r="P9" s="34"/>
      <c r="Q9" s="34"/>
      <c r="R9" s="34">
        <f>SUM(H9+J9+L9+N9+P9)</f>
        <v>30</v>
      </c>
      <c r="S9" s="4"/>
      <c r="T9" s="4">
        <v>7</v>
      </c>
      <c r="U9" s="4">
        <v>16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51" ht="24" customHeight="1" x14ac:dyDescent="0.2">
      <c r="A10" s="12" t="s">
        <v>160</v>
      </c>
      <c r="B10" s="13" t="s">
        <v>161</v>
      </c>
      <c r="C10" s="37" t="s">
        <v>106</v>
      </c>
      <c r="D10" s="21" t="s">
        <v>14</v>
      </c>
      <c r="E10" s="23" t="s">
        <v>259</v>
      </c>
      <c r="F10" s="25" t="s">
        <v>162</v>
      </c>
      <c r="G10" s="34">
        <v>15</v>
      </c>
      <c r="H10" s="34">
        <v>8</v>
      </c>
      <c r="I10" s="34">
        <v>6</v>
      </c>
      <c r="J10" s="43">
        <v>17</v>
      </c>
      <c r="K10" s="34"/>
      <c r="L10" s="34"/>
      <c r="M10" s="34"/>
      <c r="N10" s="34"/>
      <c r="O10" s="34"/>
      <c r="P10" s="34"/>
      <c r="Q10" s="34"/>
      <c r="R10" s="34">
        <f>SUM(H10+J10+L10+N10+P10)</f>
        <v>25</v>
      </c>
      <c r="T10" s="4">
        <v>8</v>
      </c>
      <c r="U10" s="4">
        <v>15</v>
      </c>
    </row>
    <row r="11" spans="1:51" s="3" customFormat="1" ht="24" customHeight="1" x14ac:dyDescent="0.2">
      <c r="A11" s="15" t="s">
        <v>175</v>
      </c>
      <c r="B11" s="16" t="s">
        <v>254</v>
      </c>
      <c r="C11" s="38" t="s">
        <v>173</v>
      </c>
      <c r="D11" s="22" t="s">
        <v>9</v>
      </c>
      <c r="E11" s="42" t="s">
        <v>333</v>
      </c>
      <c r="F11" s="26" t="s">
        <v>255</v>
      </c>
      <c r="G11" s="34">
        <v>11</v>
      </c>
      <c r="H11" s="34">
        <v>12</v>
      </c>
      <c r="I11" s="34">
        <v>10</v>
      </c>
      <c r="J11" s="43">
        <v>13</v>
      </c>
      <c r="K11" s="34"/>
      <c r="L11" s="34"/>
      <c r="M11" s="34"/>
      <c r="N11" s="34"/>
      <c r="O11" s="34"/>
      <c r="P11" s="34"/>
      <c r="Q11" s="34"/>
      <c r="R11" s="34">
        <f>SUM(H11+J11+L11+N11+P11)</f>
        <v>25</v>
      </c>
      <c r="S11" s="4"/>
      <c r="T11" s="4">
        <v>9</v>
      </c>
      <c r="U11" s="4">
        <v>14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51" ht="24" customHeight="1" x14ac:dyDescent="0.2">
      <c r="A12" s="31" t="s">
        <v>81</v>
      </c>
      <c r="B12" s="32" t="s">
        <v>277</v>
      </c>
      <c r="C12" s="37" t="s">
        <v>35</v>
      </c>
      <c r="D12" s="60" t="s">
        <v>14</v>
      </c>
      <c r="E12" s="42" t="s">
        <v>259</v>
      </c>
      <c r="F12" s="61" t="s">
        <v>369</v>
      </c>
      <c r="G12" s="34"/>
      <c r="H12" s="34"/>
      <c r="I12" s="34">
        <v>2</v>
      </c>
      <c r="J12" s="43">
        <v>25</v>
      </c>
      <c r="K12" s="34"/>
      <c r="L12" s="34"/>
      <c r="M12" s="34"/>
      <c r="N12" s="34"/>
      <c r="O12" s="34"/>
      <c r="P12" s="34"/>
      <c r="Q12" s="34"/>
      <c r="R12" s="34">
        <f>SUM(H12+J12+L12+N12+P12)</f>
        <v>25</v>
      </c>
      <c r="T12" s="4">
        <v>10</v>
      </c>
      <c r="U12" s="4">
        <v>13</v>
      </c>
    </row>
    <row r="13" spans="1:51" s="3" customFormat="1" ht="24" customHeight="1" x14ac:dyDescent="0.2">
      <c r="A13" s="95" t="s">
        <v>384</v>
      </c>
      <c r="B13" s="96" t="s">
        <v>385</v>
      </c>
      <c r="C13" s="97" t="s">
        <v>411</v>
      </c>
      <c r="D13" s="98"/>
      <c r="E13" s="99"/>
      <c r="F13" s="100"/>
      <c r="G13" s="101"/>
      <c r="H13" s="101"/>
      <c r="I13" s="101"/>
      <c r="J13" s="102"/>
      <c r="K13" s="101">
        <v>2</v>
      </c>
      <c r="L13" s="101">
        <v>25</v>
      </c>
      <c r="M13" s="101"/>
      <c r="N13" s="101"/>
      <c r="O13" s="101"/>
      <c r="P13" s="101"/>
      <c r="Q13" s="101"/>
      <c r="R13" s="101">
        <f>SUM(H13+J13+L13+N13+P13)</f>
        <v>25</v>
      </c>
      <c r="S13" s="4"/>
      <c r="T13" s="4">
        <v>11</v>
      </c>
      <c r="U13" s="4">
        <v>12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51" ht="24" customHeight="1" x14ac:dyDescent="0.2">
      <c r="A14" s="15" t="s">
        <v>175</v>
      </c>
      <c r="B14" s="16" t="s">
        <v>176</v>
      </c>
      <c r="C14" s="38" t="s">
        <v>177</v>
      </c>
      <c r="D14" s="22" t="s">
        <v>9</v>
      </c>
      <c r="E14" s="42" t="s">
        <v>333</v>
      </c>
      <c r="F14" s="26" t="s">
        <v>178</v>
      </c>
      <c r="G14" s="34">
        <v>17</v>
      </c>
      <c r="H14" s="34">
        <v>6</v>
      </c>
      <c r="I14" s="34">
        <v>22</v>
      </c>
      <c r="J14" s="43">
        <v>1</v>
      </c>
      <c r="K14" s="34">
        <v>6</v>
      </c>
      <c r="L14" s="34">
        <v>17</v>
      </c>
      <c r="M14" s="34"/>
      <c r="N14" s="34"/>
      <c r="O14" s="34"/>
      <c r="P14" s="34"/>
      <c r="Q14" s="34"/>
      <c r="R14" s="34">
        <f>SUM(H14+J14+L14+N14+P14)</f>
        <v>24</v>
      </c>
      <c r="T14" s="4">
        <v>12</v>
      </c>
      <c r="U14" s="4">
        <v>11</v>
      </c>
    </row>
    <row r="15" spans="1:51" s="3" customFormat="1" ht="24" customHeight="1" x14ac:dyDescent="0.2">
      <c r="A15" s="12" t="s">
        <v>199</v>
      </c>
      <c r="B15" s="13" t="s">
        <v>200</v>
      </c>
      <c r="C15" s="37" t="s">
        <v>125</v>
      </c>
      <c r="D15" s="21" t="s">
        <v>9</v>
      </c>
      <c r="E15" s="23" t="s">
        <v>259</v>
      </c>
      <c r="F15" s="25" t="s">
        <v>201</v>
      </c>
      <c r="G15" s="34">
        <v>7</v>
      </c>
      <c r="H15" s="34">
        <v>16</v>
      </c>
      <c r="I15" s="34">
        <v>36</v>
      </c>
      <c r="J15" s="43">
        <v>1</v>
      </c>
      <c r="K15" s="34">
        <v>19</v>
      </c>
      <c r="L15" s="34">
        <v>5</v>
      </c>
      <c r="M15" s="34"/>
      <c r="N15" s="34"/>
      <c r="O15" s="34"/>
      <c r="P15" s="34"/>
      <c r="Q15" s="34"/>
      <c r="R15" s="34">
        <f>SUM(H15+J15+L15+N15+P15)</f>
        <v>22</v>
      </c>
      <c r="S15" s="4"/>
      <c r="T15" s="4">
        <v>13</v>
      </c>
      <c r="U15" s="4">
        <v>10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51" ht="24" customHeight="1" x14ac:dyDescent="0.2">
      <c r="A16" s="12" t="s">
        <v>186</v>
      </c>
      <c r="B16" s="13" t="s">
        <v>187</v>
      </c>
      <c r="C16" s="37" t="s">
        <v>125</v>
      </c>
      <c r="D16" s="21" t="s">
        <v>14</v>
      </c>
      <c r="E16" s="23" t="s">
        <v>259</v>
      </c>
      <c r="F16" s="25" t="s">
        <v>188</v>
      </c>
      <c r="G16" s="34">
        <v>9</v>
      </c>
      <c r="H16" s="34">
        <v>14</v>
      </c>
      <c r="I16" s="34">
        <v>15</v>
      </c>
      <c r="J16" s="43">
        <v>8</v>
      </c>
      <c r="K16" s="34"/>
      <c r="L16" s="34"/>
      <c r="M16" s="34"/>
      <c r="N16" s="34"/>
      <c r="O16" s="34"/>
      <c r="P16" s="34"/>
      <c r="Q16" s="34"/>
      <c r="R16" s="34">
        <f>SUM(H16+J16+L16+N16+P16)</f>
        <v>22</v>
      </c>
      <c r="T16" s="4">
        <v>14</v>
      </c>
      <c r="U16" s="4">
        <v>9</v>
      </c>
    </row>
    <row r="17" spans="1:42" s="3" customFormat="1" ht="24" customHeight="1" x14ac:dyDescent="0.2">
      <c r="A17" s="15" t="s">
        <v>81</v>
      </c>
      <c r="B17" s="16" t="s">
        <v>82</v>
      </c>
      <c r="C17" s="38" t="s">
        <v>83</v>
      </c>
      <c r="D17" s="22" t="s">
        <v>14</v>
      </c>
      <c r="E17" s="41" t="s">
        <v>259</v>
      </c>
      <c r="F17" s="26" t="s">
        <v>84</v>
      </c>
      <c r="G17" s="34">
        <v>22</v>
      </c>
      <c r="H17" s="34">
        <v>1</v>
      </c>
      <c r="I17" s="34"/>
      <c r="J17" s="43"/>
      <c r="K17" s="34">
        <v>3</v>
      </c>
      <c r="L17" s="34">
        <v>20</v>
      </c>
      <c r="M17" s="34"/>
      <c r="N17" s="34"/>
      <c r="O17" s="34"/>
      <c r="P17" s="34"/>
      <c r="Q17" s="34"/>
      <c r="R17" s="34">
        <f>SUM(H17+J17+L17+N17+P17)</f>
        <v>21</v>
      </c>
      <c r="S17" s="4"/>
      <c r="T17" s="4">
        <v>15</v>
      </c>
      <c r="U17" s="4">
        <v>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ht="24" customHeight="1" x14ac:dyDescent="0.2">
      <c r="A18" s="28" t="s">
        <v>286</v>
      </c>
      <c r="B18" s="29" t="s">
        <v>287</v>
      </c>
      <c r="C18" s="30" t="s">
        <v>167</v>
      </c>
      <c r="D18" s="64" t="s">
        <v>9</v>
      </c>
      <c r="E18" s="63" t="s">
        <v>333</v>
      </c>
      <c r="F18" s="90" t="s">
        <v>372</v>
      </c>
      <c r="G18" s="34"/>
      <c r="H18" s="34"/>
      <c r="I18" s="34">
        <v>12</v>
      </c>
      <c r="J18" s="43">
        <v>11</v>
      </c>
      <c r="K18" s="34">
        <v>14</v>
      </c>
      <c r="L18" s="34">
        <v>10</v>
      </c>
      <c r="M18" s="34"/>
      <c r="N18" s="34"/>
      <c r="O18" s="34"/>
      <c r="P18" s="34"/>
      <c r="Q18" s="34"/>
      <c r="R18" s="34">
        <f>SUM(H18+J18+L18+N18+P18)</f>
        <v>21</v>
      </c>
      <c r="T18" s="4">
        <v>16</v>
      </c>
      <c r="U18" s="4">
        <v>7</v>
      </c>
    </row>
    <row r="19" spans="1:42" s="3" customFormat="1" ht="24" customHeight="1" x14ac:dyDescent="0.2">
      <c r="A19" s="12" t="s">
        <v>221</v>
      </c>
      <c r="B19" s="13" t="s">
        <v>222</v>
      </c>
      <c r="C19" s="37" t="s">
        <v>22</v>
      </c>
      <c r="D19" s="21" t="s">
        <v>9</v>
      </c>
      <c r="E19" s="23"/>
      <c r="F19" s="25" t="s">
        <v>223</v>
      </c>
      <c r="G19" s="34">
        <v>3</v>
      </c>
      <c r="H19" s="34">
        <v>20</v>
      </c>
      <c r="I19" s="34"/>
      <c r="J19" s="43"/>
      <c r="K19" s="34"/>
      <c r="L19" s="34"/>
      <c r="M19" s="34"/>
      <c r="N19" s="34"/>
      <c r="O19" s="34"/>
      <c r="P19" s="34"/>
      <c r="Q19" s="34"/>
      <c r="R19" s="34">
        <f>SUM(H19+J19+L19+N19+P19)</f>
        <v>20</v>
      </c>
      <c r="S19" s="4"/>
      <c r="T19" s="4">
        <v>17</v>
      </c>
      <c r="U19" s="4">
        <v>6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ht="24" customHeight="1" x14ac:dyDescent="0.2">
      <c r="A20" s="28" t="s">
        <v>278</v>
      </c>
      <c r="B20" s="29" t="s">
        <v>279</v>
      </c>
      <c r="C20" s="30" t="s">
        <v>368</v>
      </c>
      <c r="D20" s="64" t="s">
        <v>14</v>
      </c>
      <c r="E20" s="63" t="s">
        <v>333</v>
      </c>
      <c r="F20" s="62" t="s">
        <v>250</v>
      </c>
      <c r="G20" s="34"/>
      <c r="H20" s="34"/>
      <c r="I20" s="34">
        <v>3</v>
      </c>
      <c r="J20" s="43">
        <v>20</v>
      </c>
      <c r="K20" s="34"/>
      <c r="L20" s="34"/>
      <c r="M20" s="34"/>
      <c r="N20" s="34"/>
      <c r="O20" s="34"/>
      <c r="P20" s="34"/>
      <c r="Q20" s="34"/>
      <c r="R20" s="34">
        <f>SUM(H20+J20+L20+N20+P20)</f>
        <v>20</v>
      </c>
      <c r="T20" s="4">
        <v>18</v>
      </c>
      <c r="U20" s="4">
        <v>5</v>
      </c>
    </row>
    <row r="21" spans="1:42" s="3" customFormat="1" ht="24" customHeight="1" x14ac:dyDescent="0.2">
      <c r="A21" s="31" t="s">
        <v>280</v>
      </c>
      <c r="B21" s="32" t="s">
        <v>281</v>
      </c>
      <c r="C21" s="59" t="s">
        <v>356</v>
      </c>
      <c r="D21" s="60" t="s">
        <v>14</v>
      </c>
      <c r="E21" s="42" t="s">
        <v>333</v>
      </c>
      <c r="F21" s="61" t="s">
        <v>357</v>
      </c>
      <c r="G21" s="34"/>
      <c r="H21" s="34"/>
      <c r="I21" s="34">
        <v>4</v>
      </c>
      <c r="J21" s="43">
        <v>19</v>
      </c>
      <c r="K21" s="34"/>
      <c r="L21" s="34"/>
      <c r="M21" s="34"/>
      <c r="N21" s="34"/>
      <c r="O21" s="34"/>
      <c r="P21" s="34"/>
      <c r="Q21" s="34"/>
      <c r="R21" s="34">
        <f>SUM(H21+J21+L21+N21+P21)</f>
        <v>19</v>
      </c>
      <c r="S21" s="4"/>
      <c r="T21" s="4">
        <v>19</v>
      </c>
      <c r="U21" s="4">
        <v>4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ht="24" customHeight="1" x14ac:dyDescent="0.2">
      <c r="A22" s="28" t="s">
        <v>282</v>
      </c>
      <c r="B22" s="29" t="s">
        <v>283</v>
      </c>
      <c r="C22" s="14" t="s">
        <v>353</v>
      </c>
      <c r="D22" s="21" t="s">
        <v>9</v>
      </c>
      <c r="E22" s="23" t="s">
        <v>259</v>
      </c>
      <c r="F22" s="25" t="s">
        <v>354</v>
      </c>
      <c r="G22" s="34"/>
      <c r="H22" s="34"/>
      <c r="I22" s="34">
        <v>5</v>
      </c>
      <c r="J22" s="43">
        <v>18</v>
      </c>
      <c r="K22" s="34"/>
      <c r="L22" s="34"/>
      <c r="M22" s="34"/>
      <c r="N22" s="34"/>
      <c r="O22" s="34"/>
      <c r="P22" s="34"/>
      <c r="Q22" s="34"/>
      <c r="R22" s="34">
        <f>SUM(H22+J22+L22+N22+P22)</f>
        <v>18</v>
      </c>
      <c r="T22" s="4">
        <v>20</v>
      </c>
      <c r="U22" s="4">
        <v>3</v>
      </c>
    </row>
    <row r="23" spans="1:42" s="3" customFormat="1" ht="24" customHeight="1" x14ac:dyDescent="0.2">
      <c r="A23" s="15" t="s">
        <v>229</v>
      </c>
      <c r="B23" s="16" t="s">
        <v>230</v>
      </c>
      <c r="C23" s="38" t="s">
        <v>231</v>
      </c>
      <c r="D23" s="22" t="s">
        <v>14</v>
      </c>
      <c r="E23" s="41" t="s">
        <v>259</v>
      </c>
      <c r="F23" s="26" t="s">
        <v>232</v>
      </c>
      <c r="G23" s="34">
        <v>5</v>
      </c>
      <c r="H23" s="34">
        <v>18</v>
      </c>
      <c r="I23" s="34"/>
      <c r="J23" s="43"/>
      <c r="K23" s="34"/>
      <c r="L23" s="34"/>
      <c r="M23" s="34"/>
      <c r="N23" s="34"/>
      <c r="O23" s="34"/>
      <c r="P23" s="34"/>
      <c r="Q23" s="34"/>
      <c r="R23" s="34">
        <f>SUM(H23+J23+L23+N23+P23)</f>
        <v>18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ht="24" customHeight="1" x14ac:dyDescent="0.2">
      <c r="A24" s="15" t="s">
        <v>51</v>
      </c>
      <c r="B24" s="16" t="s">
        <v>88</v>
      </c>
      <c r="C24" s="38" t="s">
        <v>18</v>
      </c>
      <c r="D24" s="22" t="s">
        <v>14</v>
      </c>
      <c r="E24" s="41" t="s">
        <v>259</v>
      </c>
      <c r="F24" s="26" t="s">
        <v>89</v>
      </c>
      <c r="G24" s="34">
        <v>18</v>
      </c>
      <c r="H24" s="34">
        <v>5</v>
      </c>
      <c r="I24" s="34">
        <v>25</v>
      </c>
      <c r="J24" s="43">
        <v>1</v>
      </c>
      <c r="K24" s="34">
        <v>13</v>
      </c>
      <c r="L24" s="34">
        <v>11</v>
      </c>
      <c r="M24" s="34"/>
      <c r="N24" s="34"/>
      <c r="O24" s="34"/>
      <c r="P24" s="34"/>
      <c r="Q24" s="34"/>
      <c r="R24" s="34">
        <f>SUM(H24+J24+L24+N24+P24)</f>
        <v>17</v>
      </c>
    </row>
    <row r="25" spans="1:42" s="3" customFormat="1" ht="24" customHeight="1" x14ac:dyDescent="0.2">
      <c r="A25" s="12" t="s">
        <v>206</v>
      </c>
      <c r="B25" s="13" t="s">
        <v>207</v>
      </c>
      <c r="C25" s="37" t="s">
        <v>18</v>
      </c>
      <c r="D25" s="21" t="s">
        <v>43</v>
      </c>
      <c r="E25" s="23" t="s">
        <v>259</v>
      </c>
      <c r="F25" s="25" t="s">
        <v>208</v>
      </c>
      <c r="G25" s="34">
        <v>6</v>
      </c>
      <c r="H25" s="34">
        <v>17</v>
      </c>
      <c r="I25" s="34"/>
      <c r="J25" s="43"/>
      <c r="K25" s="34"/>
      <c r="L25" s="34"/>
      <c r="M25" s="34"/>
      <c r="N25" s="34"/>
      <c r="O25" s="34"/>
      <c r="P25" s="34"/>
      <c r="Q25" s="34"/>
      <c r="R25" s="34">
        <f>SUM(H25+J25+L25+N25+P25)</f>
        <v>17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ht="24" customHeight="1" x14ac:dyDescent="0.2">
      <c r="A26" s="15" t="s">
        <v>20</v>
      </c>
      <c r="B26" s="16" t="s">
        <v>21</v>
      </c>
      <c r="C26" s="38" t="s">
        <v>22</v>
      </c>
      <c r="D26" s="22" t="s">
        <v>14</v>
      </c>
      <c r="E26" s="41"/>
      <c r="F26" s="26" t="s">
        <v>23</v>
      </c>
      <c r="G26" s="34">
        <v>23</v>
      </c>
      <c r="H26" s="34">
        <v>1</v>
      </c>
      <c r="I26" s="34"/>
      <c r="J26" s="43"/>
      <c r="K26" s="34">
        <v>8</v>
      </c>
      <c r="L26" s="34">
        <v>15</v>
      </c>
      <c r="M26" s="34"/>
      <c r="N26" s="34"/>
      <c r="O26" s="34"/>
      <c r="P26" s="34"/>
      <c r="Q26" s="34"/>
      <c r="R26" s="34">
        <f>SUM(H26+J26+L26+N26+P26)</f>
        <v>16</v>
      </c>
    </row>
    <row r="27" spans="1:42" s="3" customFormat="1" ht="24" customHeight="1" x14ac:dyDescent="0.2">
      <c r="A27" s="28" t="s">
        <v>386</v>
      </c>
      <c r="B27" s="29" t="s">
        <v>389</v>
      </c>
      <c r="C27" s="17" t="s">
        <v>387</v>
      </c>
      <c r="D27" s="60" t="s">
        <v>14</v>
      </c>
      <c r="E27" s="63" t="s">
        <v>333</v>
      </c>
      <c r="F27" s="61" t="s">
        <v>388</v>
      </c>
      <c r="G27" s="34"/>
      <c r="H27" s="34"/>
      <c r="I27" s="34"/>
      <c r="J27" s="43"/>
      <c r="K27" s="34">
        <v>7</v>
      </c>
      <c r="L27" s="34">
        <v>16</v>
      </c>
      <c r="M27" s="34"/>
      <c r="N27" s="34"/>
      <c r="O27" s="34"/>
      <c r="P27" s="34"/>
      <c r="Q27" s="34"/>
      <c r="R27" s="34">
        <f>SUM(H27+J27+L27+N27+P27)</f>
        <v>16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ht="24" customHeight="1" x14ac:dyDescent="0.2">
      <c r="A28" s="15" t="s">
        <v>94</v>
      </c>
      <c r="B28" s="16" t="s">
        <v>95</v>
      </c>
      <c r="C28" s="38" t="s">
        <v>96</v>
      </c>
      <c r="D28" s="22" t="s">
        <v>14</v>
      </c>
      <c r="E28" s="42" t="s">
        <v>333</v>
      </c>
      <c r="F28" s="26" t="s">
        <v>97</v>
      </c>
      <c r="G28" s="51" t="s">
        <v>273</v>
      </c>
      <c r="H28" s="34">
        <v>0</v>
      </c>
      <c r="I28" s="34">
        <v>8</v>
      </c>
      <c r="J28" s="43">
        <v>15</v>
      </c>
      <c r="K28" s="34"/>
      <c r="L28" s="34"/>
      <c r="M28" s="34"/>
      <c r="N28" s="34"/>
      <c r="O28" s="34"/>
      <c r="P28" s="34"/>
      <c r="Q28" s="34"/>
      <c r="R28" s="34">
        <f>SUM(H28+J28+L28+N28+P28)</f>
        <v>15</v>
      </c>
    </row>
    <row r="29" spans="1:42" ht="24" customHeight="1" x14ac:dyDescent="0.2">
      <c r="A29" s="31" t="s">
        <v>284</v>
      </c>
      <c r="B29" s="32" t="s">
        <v>285</v>
      </c>
      <c r="C29" s="17" t="s">
        <v>96</v>
      </c>
      <c r="D29" s="22" t="s">
        <v>14</v>
      </c>
      <c r="E29" s="41" t="s">
        <v>259</v>
      </c>
      <c r="F29" s="26" t="s">
        <v>345</v>
      </c>
      <c r="G29" s="34"/>
      <c r="H29" s="34"/>
      <c r="I29" s="34">
        <v>9</v>
      </c>
      <c r="J29" s="43">
        <v>14</v>
      </c>
      <c r="K29" s="34"/>
      <c r="L29" s="34"/>
      <c r="M29" s="34"/>
      <c r="N29" s="34"/>
      <c r="O29" s="34"/>
      <c r="P29" s="34"/>
      <c r="Q29" s="34"/>
      <c r="R29" s="34">
        <f>SUM(H29+J29+L29+N29+P29)</f>
        <v>14</v>
      </c>
    </row>
    <row r="30" spans="1:42" ht="24" customHeight="1" x14ac:dyDescent="0.2">
      <c r="A30" s="28" t="s">
        <v>45</v>
      </c>
      <c r="B30" s="29" t="s">
        <v>82</v>
      </c>
      <c r="C30" s="14" t="s">
        <v>390</v>
      </c>
      <c r="D30" s="64" t="s">
        <v>14</v>
      </c>
      <c r="E30" s="63" t="s">
        <v>333</v>
      </c>
      <c r="F30" s="62" t="s">
        <v>391</v>
      </c>
      <c r="G30" s="34"/>
      <c r="H30" s="34"/>
      <c r="I30" s="34"/>
      <c r="J30" s="43"/>
      <c r="K30" s="34">
        <v>9</v>
      </c>
      <c r="L30" s="34">
        <v>14</v>
      </c>
      <c r="M30" s="34"/>
      <c r="N30" s="34"/>
      <c r="O30" s="34"/>
      <c r="P30" s="34"/>
      <c r="Q30" s="34"/>
      <c r="R30" s="34">
        <f>SUM(H30+J30+L30+N30+P30)</f>
        <v>14</v>
      </c>
    </row>
    <row r="31" spans="1:42" s="4" customFormat="1" ht="24" customHeight="1" x14ac:dyDescent="0.2">
      <c r="A31" s="15" t="s">
        <v>55</v>
      </c>
      <c r="B31" s="16" t="s">
        <v>56</v>
      </c>
      <c r="C31" s="38" t="s">
        <v>57</v>
      </c>
      <c r="D31" s="22" t="s">
        <v>14</v>
      </c>
      <c r="E31" s="41" t="s">
        <v>259</v>
      </c>
      <c r="F31" s="20" t="s">
        <v>58</v>
      </c>
      <c r="G31" s="34">
        <v>29</v>
      </c>
      <c r="H31" s="34">
        <v>1</v>
      </c>
      <c r="I31" s="34"/>
      <c r="J31" s="43"/>
      <c r="K31" s="34">
        <v>10</v>
      </c>
      <c r="L31" s="34">
        <v>13</v>
      </c>
      <c r="M31" s="34"/>
      <c r="N31" s="34"/>
      <c r="O31" s="34"/>
      <c r="P31" s="34"/>
      <c r="Q31" s="34"/>
      <c r="R31" s="34">
        <f>SUM(H31+J31+L31+N31+P31)</f>
        <v>14</v>
      </c>
    </row>
    <row r="32" spans="1:42" ht="24" customHeight="1" x14ac:dyDescent="0.2">
      <c r="A32" s="12" t="s">
        <v>55</v>
      </c>
      <c r="B32" s="13" t="s">
        <v>111</v>
      </c>
      <c r="C32" s="37" t="s">
        <v>112</v>
      </c>
      <c r="D32" s="21" t="s">
        <v>9</v>
      </c>
      <c r="E32" s="23" t="s">
        <v>259</v>
      </c>
      <c r="F32" s="25" t="s">
        <v>113</v>
      </c>
      <c r="G32" s="34">
        <v>14</v>
      </c>
      <c r="H32" s="34">
        <v>9</v>
      </c>
      <c r="I32" s="34">
        <v>20</v>
      </c>
      <c r="J32" s="43">
        <v>3</v>
      </c>
      <c r="K32" s="34"/>
      <c r="L32" s="34"/>
      <c r="M32" s="34"/>
      <c r="N32" s="34"/>
      <c r="O32" s="34"/>
      <c r="P32" s="34"/>
      <c r="Q32" s="34"/>
      <c r="R32" s="34">
        <f>SUM(H32+J32+L32+N32+P32)</f>
        <v>12</v>
      </c>
    </row>
    <row r="33" spans="1:18" ht="24" customHeight="1" x14ac:dyDescent="0.2">
      <c r="A33" s="31" t="s">
        <v>395</v>
      </c>
      <c r="B33" s="32" t="s">
        <v>144</v>
      </c>
      <c r="C33" s="38"/>
      <c r="D33" s="60" t="s">
        <v>14</v>
      </c>
      <c r="E33" s="42" t="s">
        <v>259</v>
      </c>
      <c r="F33" s="61" t="s">
        <v>396</v>
      </c>
      <c r="G33" s="51"/>
      <c r="H33" s="34"/>
      <c r="I33" s="34"/>
      <c r="J33" s="43"/>
      <c r="K33" s="34">
        <v>12</v>
      </c>
      <c r="L33" s="34">
        <v>12</v>
      </c>
      <c r="M33" s="34"/>
      <c r="N33" s="34"/>
      <c r="O33" s="34"/>
      <c r="P33" s="34"/>
      <c r="Q33" s="34"/>
      <c r="R33" s="34">
        <f>SUM(H33+J33+L33+N33+P33)</f>
        <v>12</v>
      </c>
    </row>
    <row r="34" spans="1:18" s="4" customFormat="1" ht="24" customHeight="1" x14ac:dyDescent="0.2">
      <c r="A34" s="15" t="s">
        <v>24</v>
      </c>
      <c r="B34" s="16" t="s">
        <v>163</v>
      </c>
      <c r="C34" s="38" t="s">
        <v>135</v>
      </c>
      <c r="D34" s="22" t="s">
        <v>14</v>
      </c>
      <c r="E34" s="41" t="s">
        <v>259</v>
      </c>
      <c r="F34" s="20" t="s">
        <v>164</v>
      </c>
      <c r="G34" s="34">
        <v>19</v>
      </c>
      <c r="H34" s="34">
        <v>4</v>
      </c>
      <c r="I34" s="34">
        <v>36</v>
      </c>
      <c r="J34" s="43">
        <v>1</v>
      </c>
      <c r="K34" s="34">
        <v>18</v>
      </c>
      <c r="L34" s="34">
        <v>6</v>
      </c>
      <c r="M34" s="34"/>
      <c r="N34" s="34"/>
      <c r="O34" s="34"/>
      <c r="P34" s="34"/>
      <c r="Q34" s="34"/>
      <c r="R34" s="34">
        <f>SUM(H34+J34+L34+N34+P34)</f>
        <v>11</v>
      </c>
    </row>
    <row r="35" spans="1:18" ht="24" customHeight="1" x14ac:dyDescent="0.2">
      <c r="A35" s="15" t="s">
        <v>237</v>
      </c>
      <c r="B35" s="16" t="s">
        <v>234</v>
      </c>
      <c r="C35" s="38" t="s">
        <v>238</v>
      </c>
      <c r="D35" s="22" t="s">
        <v>14</v>
      </c>
      <c r="E35" s="41" t="s">
        <v>259</v>
      </c>
      <c r="F35" s="26" t="s">
        <v>239</v>
      </c>
      <c r="G35" s="34">
        <v>12</v>
      </c>
      <c r="H35" s="34">
        <v>11</v>
      </c>
      <c r="I35" s="34"/>
      <c r="J35" s="43"/>
      <c r="K35" s="34"/>
      <c r="L35" s="34"/>
      <c r="M35" s="34"/>
      <c r="N35" s="34"/>
      <c r="O35" s="34"/>
      <c r="P35" s="34"/>
      <c r="Q35" s="34"/>
      <c r="R35" s="34">
        <f>SUM(H35+J35+L35+N35+P35)</f>
        <v>11</v>
      </c>
    </row>
    <row r="36" spans="1:18" ht="24" customHeight="1" x14ac:dyDescent="0.2">
      <c r="A36" s="15" t="s">
        <v>217</v>
      </c>
      <c r="B36" s="16" t="s">
        <v>218</v>
      </c>
      <c r="C36" s="38" t="s">
        <v>219</v>
      </c>
      <c r="D36" s="22" t="s">
        <v>14</v>
      </c>
      <c r="E36" s="41" t="s">
        <v>259</v>
      </c>
      <c r="F36" s="26" t="s">
        <v>220</v>
      </c>
      <c r="G36" s="34">
        <v>13</v>
      </c>
      <c r="H36" s="34">
        <v>10</v>
      </c>
      <c r="I36" s="34"/>
      <c r="J36" s="43"/>
      <c r="K36" s="34"/>
      <c r="L36" s="34"/>
      <c r="M36" s="34"/>
      <c r="N36" s="34"/>
      <c r="O36" s="34"/>
      <c r="P36" s="34"/>
      <c r="Q36" s="34"/>
      <c r="R36" s="34">
        <f>SUM(H36+J36+L36+N36+P36)</f>
        <v>10</v>
      </c>
    </row>
    <row r="37" spans="1:18" ht="24" customHeight="1" x14ac:dyDescent="0.2">
      <c r="A37" s="12" t="s">
        <v>30</v>
      </c>
      <c r="B37" s="13" t="s">
        <v>155</v>
      </c>
      <c r="C37" s="37" t="s">
        <v>35</v>
      </c>
      <c r="D37" s="21" t="s">
        <v>14</v>
      </c>
      <c r="E37" s="23" t="s">
        <v>259</v>
      </c>
      <c r="F37" s="25" t="s">
        <v>156</v>
      </c>
      <c r="G37" s="51" t="s">
        <v>273</v>
      </c>
      <c r="H37" s="34">
        <v>0</v>
      </c>
      <c r="I37" s="34">
        <v>14</v>
      </c>
      <c r="J37" s="43">
        <v>9</v>
      </c>
      <c r="K37" s="34"/>
      <c r="L37" s="34"/>
      <c r="M37" s="34"/>
      <c r="N37" s="34"/>
      <c r="O37" s="34"/>
      <c r="P37" s="34"/>
      <c r="Q37" s="34"/>
      <c r="R37" s="34">
        <f>SUM(H37+J37+L37+N37+P37)</f>
        <v>9</v>
      </c>
    </row>
    <row r="38" spans="1:18" ht="24" customHeight="1" x14ac:dyDescent="0.2">
      <c r="A38" s="12" t="s">
        <v>118</v>
      </c>
      <c r="B38" s="13" t="s">
        <v>119</v>
      </c>
      <c r="C38" s="37" t="s">
        <v>120</v>
      </c>
      <c r="D38" s="21" t="s">
        <v>14</v>
      </c>
      <c r="E38" s="23" t="s">
        <v>333</v>
      </c>
      <c r="F38" s="25" t="s">
        <v>121</v>
      </c>
      <c r="G38" s="34">
        <v>16</v>
      </c>
      <c r="H38" s="34">
        <v>7</v>
      </c>
      <c r="I38" s="34">
        <v>26</v>
      </c>
      <c r="J38" s="43">
        <v>1</v>
      </c>
      <c r="K38" s="34"/>
      <c r="L38" s="34"/>
      <c r="M38" s="34"/>
      <c r="N38" s="34"/>
      <c r="O38" s="34"/>
      <c r="P38" s="34"/>
      <c r="Q38" s="34"/>
      <c r="R38" s="34">
        <f>SUM(H38+J38+L38+N38+P38)</f>
        <v>8</v>
      </c>
    </row>
    <row r="39" spans="1:18" ht="24" customHeight="1" x14ac:dyDescent="0.2">
      <c r="A39" s="15" t="s">
        <v>27</v>
      </c>
      <c r="B39" s="16" t="s">
        <v>28</v>
      </c>
      <c r="C39" s="38" t="s">
        <v>18</v>
      </c>
      <c r="D39" s="22" t="s">
        <v>14</v>
      </c>
      <c r="E39" s="23" t="s">
        <v>259</v>
      </c>
      <c r="F39" s="26" t="s">
        <v>29</v>
      </c>
      <c r="G39" s="51" t="s">
        <v>273</v>
      </c>
      <c r="H39" s="34">
        <v>0</v>
      </c>
      <c r="I39" s="34">
        <v>16</v>
      </c>
      <c r="J39" s="43">
        <v>7</v>
      </c>
      <c r="K39" s="34"/>
      <c r="L39" s="34"/>
      <c r="M39" s="34"/>
      <c r="N39" s="34"/>
      <c r="O39" s="34"/>
      <c r="P39" s="34"/>
      <c r="Q39" s="34"/>
      <c r="R39" s="34">
        <f>SUM(H39+J39+L39+N39+P39)</f>
        <v>7</v>
      </c>
    </row>
    <row r="40" spans="1:18" s="4" customFormat="1" ht="24" customHeight="1" x14ac:dyDescent="0.2">
      <c r="A40" s="28" t="s">
        <v>289</v>
      </c>
      <c r="B40" s="29" t="s">
        <v>288</v>
      </c>
      <c r="C40" s="14" t="s">
        <v>296</v>
      </c>
      <c r="D40" s="21" t="s">
        <v>9</v>
      </c>
      <c r="E40" s="82" t="s">
        <v>333</v>
      </c>
      <c r="F40" s="19" t="s">
        <v>346</v>
      </c>
      <c r="G40" s="34"/>
      <c r="H40" s="34"/>
      <c r="I40" s="34">
        <v>16</v>
      </c>
      <c r="J40" s="43">
        <v>7</v>
      </c>
      <c r="K40" s="34"/>
      <c r="L40" s="34"/>
      <c r="M40" s="34"/>
      <c r="N40" s="34"/>
      <c r="O40" s="34"/>
      <c r="P40" s="34"/>
      <c r="Q40" s="34"/>
      <c r="R40" s="34">
        <f>SUM(H40+J40+L40+N40+P40)</f>
        <v>7</v>
      </c>
    </row>
    <row r="41" spans="1:18" ht="24" customHeight="1" x14ac:dyDescent="0.2">
      <c r="A41" s="15" t="s">
        <v>108</v>
      </c>
      <c r="B41" s="16" t="s">
        <v>109</v>
      </c>
      <c r="C41" s="38" t="s">
        <v>35</v>
      </c>
      <c r="D41" s="22" t="s">
        <v>14</v>
      </c>
      <c r="E41" s="41" t="s">
        <v>259</v>
      </c>
      <c r="F41" s="26" t="s">
        <v>110</v>
      </c>
      <c r="G41" s="34">
        <v>25</v>
      </c>
      <c r="H41" s="34">
        <v>1</v>
      </c>
      <c r="I41" s="34">
        <v>18</v>
      </c>
      <c r="J41" s="43">
        <v>5</v>
      </c>
      <c r="K41" s="34"/>
      <c r="L41" s="34"/>
      <c r="M41" s="34"/>
      <c r="N41" s="34"/>
      <c r="O41" s="34"/>
      <c r="P41" s="34"/>
      <c r="Q41" s="34"/>
      <c r="R41" s="34">
        <f>SUM(H41+J41+L41+N41+P41)</f>
        <v>6</v>
      </c>
    </row>
    <row r="42" spans="1:18" ht="24" customHeight="1" x14ac:dyDescent="0.2">
      <c r="A42" s="31" t="s">
        <v>175</v>
      </c>
      <c r="B42" s="32" t="s">
        <v>290</v>
      </c>
      <c r="C42" s="17" t="s">
        <v>102</v>
      </c>
      <c r="D42" s="22" t="s">
        <v>9</v>
      </c>
      <c r="E42" s="41" t="s">
        <v>259</v>
      </c>
      <c r="F42" s="26" t="s">
        <v>347</v>
      </c>
      <c r="G42" s="34"/>
      <c r="H42" s="34"/>
      <c r="I42" s="34">
        <v>18</v>
      </c>
      <c r="J42" s="43">
        <v>5</v>
      </c>
      <c r="K42" s="34">
        <v>31</v>
      </c>
      <c r="L42" s="34">
        <v>1</v>
      </c>
      <c r="M42" s="34"/>
      <c r="N42" s="34"/>
      <c r="O42" s="34"/>
      <c r="P42" s="34"/>
      <c r="Q42" s="34"/>
      <c r="R42" s="34">
        <f>SUM(H42+J42+L42+N42+P42)</f>
        <v>6</v>
      </c>
    </row>
    <row r="43" spans="1:18" s="4" customFormat="1" ht="24" customHeight="1" x14ac:dyDescent="0.2">
      <c r="A43" s="44" t="s">
        <v>297</v>
      </c>
      <c r="B43" s="47" t="s">
        <v>298</v>
      </c>
      <c r="C43" s="58" t="s">
        <v>299</v>
      </c>
      <c r="D43" s="60" t="s">
        <v>14</v>
      </c>
      <c r="E43" s="42" t="s">
        <v>259</v>
      </c>
      <c r="F43" s="78" t="s">
        <v>361</v>
      </c>
      <c r="G43" s="34"/>
      <c r="H43" s="34"/>
      <c r="I43" s="34">
        <v>29</v>
      </c>
      <c r="J43" s="43">
        <v>1</v>
      </c>
      <c r="K43" s="34">
        <v>20</v>
      </c>
      <c r="L43" s="34">
        <v>4</v>
      </c>
      <c r="M43" s="34"/>
      <c r="N43" s="34"/>
      <c r="O43" s="34"/>
      <c r="P43" s="34"/>
      <c r="Q43" s="34"/>
      <c r="R43" s="34">
        <f>SUM(H43+J43+L43+N43+P43)</f>
        <v>5</v>
      </c>
    </row>
    <row r="44" spans="1:18" ht="24" customHeight="1" x14ac:dyDescent="0.2">
      <c r="A44" s="12" t="s">
        <v>206</v>
      </c>
      <c r="B44" s="13" t="s">
        <v>251</v>
      </c>
      <c r="C44" s="37" t="s">
        <v>252</v>
      </c>
      <c r="D44" s="21" t="s">
        <v>14</v>
      </c>
      <c r="E44" s="23" t="s">
        <v>259</v>
      </c>
      <c r="F44" s="25" t="s">
        <v>253</v>
      </c>
      <c r="G44" s="34">
        <v>20</v>
      </c>
      <c r="H44" s="34">
        <v>3</v>
      </c>
      <c r="I44" s="34">
        <v>36</v>
      </c>
      <c r="J44" s="43">
        <v>1</v>
      </c>
      <c r="K44" s="34"/>
      <c r="L44" s="34"/>
      <c r="M44" s="34"/>
      <c r="N44" s="34"/>
      <c r="O44" s="34"/>
      <c r="P44" s="34"/>
      <c r="Q44" s="34"/>
      <c r="R44" s="34">
        <f>SUM(H44+J44+L44+N44+P44)</f>
        <v>4</v>
      </c>
    </row>
    <row r="45" spans="1:18" ht="24" customHeight="1" x14ac:dyDescent="0.2">
      <c r="A45" s="12" t="s">
        <v>190</v>
      </c>
      <c r="B45" s="13" t="s">
        <v>187</v>
      </c>
      <c r="C45" s="37" t="s">
        <v>173</v>
      </c>
      <c r="D45" s="21" t="s">
        <v>9</v>
      </c>
      <c r="E45" s="63" t="s">
        <v>333</v>
      </c>
      <c r="F45" s="25" t="s">
        <v>191</v>
      </c>
      <c r="G45" s="34">
        <v>42</v>
      </c>
      <c r="H45" s="34">
        <v>1</v>
      </c>
      <c r="I45" s="34">
        <v>21</v>
      </c>
      <c r="J45" s="43">
        <v>1</v>
      </c>
      <c r="K45" s="34">
        <v>25</v>
      </c>
      <c r="L45" s="34">
        <v>1</v>
      </c>
      <c r="M45" s="34"/>
      <c r="N45" s="34"/>
      <c r="O45" s="34"/>
      <c r="P45" s="34"/>
      <c r="Q45" s="34"/>
      <c r="R45" s="34">
        <f>SUM(H45+J45+L45+N45+P45)</f>
        <v>3</v>
      </c>
    </row>
    <row r="46" spans="1:18" ht="24" customHeight="1" x14ac:dyDescent="0.2">
      <c r="A46" s="12" t="s">
        <v>143</v>
      </c>
      <c r="B46" s="13" t="s">
        <v>144</v>
      </c>
      <c r="C46" s="37" t="s">
        <v>125</v>
      </c>
      <c r="D46" s="21" t="s">
        <v>9</v>
      </c>
      <c r="E46" s="23" t="s">
        <v>259</v>
      </c>
      <c r="F46" s="25" t="s">
        <v>145</v>
      </c>
      <c r="G46" s="34">
        <v>45</v>
      </c>
      <c r="H46" s="34">
        <v>1</v>
      </c>
      <c r="I46" s="34">
        <v>36</v>
      </c>
      <c r="J46" s="43">
        <v>1</v>
      </c>
      <c r="K46" s="34">
        <v>29</v>
      </c>
      <c r="L46" s="34">
        <v>1</v>
      </c>
      <c r="M46" s="34"/>
      <c r="N46" s="34"/>
      <c r="O46" s="34"/>
      <c r="P46" s="34"/>
      <c r="Q46" s="34"/>
      <c r="R46" s="34">
        <f>SUM(H46+J46+L46+N46+P46)</f>
        <v>3</v>
      </c>
    </row>
    <row r="47" spans="1:18" ht="24" customHeight="1" x14ac:dyDescent="0.2">
      <c r="A47" s="12" t="s">
        <v>37</v>
      </c>
      <c r="B47" s="13" t="s">
        <v>38</v>
      </c>
      <c r="C47" s="37" t="s">
        <v>39</v>
      </c>
      <c r="D47" s="21" t="s">
        <v>9</v>
      </c>
      <c r="E47" s="23" t="s">
        <v>259</v>
      </c>
      <c r="F47" s="25" t="s">
        <v>40</v>
      </c>
      <c r="G47" s="34">
        <v>38</v>
      </c>
      <c r="H47" s="34">
        <v>1</v>
      </c>
      <c r="I47" s="34"/>
      <c r="J47" s="43"/>
      <c r="K47" s="34">
        <v>28</v>
      </c>
      <c r="L47" s="34">
        <v>1</v>
      </c>
      <c r="M47" s="34"/>
      <c r="N47" s="34"/>
      <c r="O47" s="34"/>
      <c r="P47" s="34"/>
      <c r="Q47" s="34"/>
      <c r="R47" s="34">
        <f>SUM(H47+J47+L47+N47+P47)</f>
        <v>2</v>
      </c>
    </row>
    <row r="48" spans="1:18" ht="24" customHeight="1" x14ac:dyDescent="0.2">
      <c r="A48" s="15" t="s">
        <v>133</v>
      </c>
      <c r="B48" s="16" t="s">
        <v>134</v>
      </c>
      <c r="C48" s="38" t="s">
        <v>135</v>
      </c>
      <c r="D48" s="22" t="s">
        <v>43</v>
      </c>
      <c r="E48" s="41" t="s">
        <v>259</v>
      </c>
      <c r="F48" s="26" t="s">
        <v>136</v>
      </c>
      <c r="G48" s="34">
        <v>46</v>
      </c>
      <c r="H48" s="34">
        <v>1</v>
      </c>
      <c r="I48" s="34">
        <v>36</v>
      </c>
      <c r="J48" s="43">
        <v>1</v>
      </c>
      <c r="K48" s="34"/>
      <c r="L48" s="34"/>
      <c r="M48" s="34"/>
      <c r="N48" s="34"/>
      <c r="O48" s="34"/>
      <c r="P48" s="34"/>
      <c r="Q48" s="34"/>
      <c r="R48" s="34">
        <f>SUM(H48+J48+L48+N48+P48)</f>
        <v>2</v>
      </c>
    </row>
    <row r="49" spans="1:18" ht="24" customHeight="1" x14ac:dyDescent="0.2">
      <c r="A49" s="15" t="s">
        <v>146</v>
      </c>
      <c r="B49" s="16" t="s">
        <v>144</v>
      </c>
      <c r="C49" s="38" t="s">
        <v>147</v>
      </c>
      <c r="D49" s="22" t="s">
        <v>43</v>
      </c>
      <c r="E49" s="41" t="s">
        <v>259</v>
      </c>
      <c r="F49" s="26" t="s">
        <v>148</v>
      </c>
      <c r="G49" s="51" t="s">
        <v>273</v>
      </c>
      <c r="H49" s="34">
        <v>0</v>
      </c>
      <c r="I49" s="34">
        <v>36</v>
      </c>
      <c r="J49" s="43">
        <v>1</v>
      </c>
      <c r="K49" s="34">
        <v>30</v>
      </c>
      <c r="L49" s="34">
        <v>1</v>
      </c>
      <c r="M49" s="34"/>
      <c r="N49" s="34"/>
      <c r="O49" s="34"/>
      <c r="P49" s="34"/>
      <c r="Q49" s="34"/>
      <c r="R49" s="34">
        <f>SUM(H49+J49+L49+N49+P49)</f>
        <v>2</v>
      </c>
    </row>
    <row r="50" spans="1:18" ht="24" customHeight="1" x14ac:dyDescent="0.2">
      <c r="A50" s="15" t="s">
        <v>146</v>
      </c>
      <c r="B50" s="16" t="s">
        <v>306</v>
      </c>
      <c r="C50" s="17" t="s">
        <v>86</v>
      </c>
      <c r="D50" s="22" t="s">
        <v>9</v>
      </c>
      <c r="E50" s="41" t="s">
        <v>333</v>
      </c>
      <c r="F50" s="26" t="s">
        <v>335</v>
      </c>
      <c r="G50" s="34"/>
      <c r="H50" s="34"/>
      <c r="I50" s="34">
        <v>36</v>
      </c>
      <c r="J50" s="43">
        <v>1</v>
      </c>
      <c r="K50" s="34">
        <v>35</v>
      </c>
      <c r="L50" s="34">
        <v>1</v>
      </c>
      <c r="M50" s="34"/>
      <c r="N50" s="34"/>
      <c r="O50" s="34"/>
      <c r="P50" s="34"/>
      <c r="Q50" s="34"/>
      <c r="R50" s="34">
        <f>SUM(H50+J50+L50+N50+P50)</f>
        <v>2</v>
      </c>
    </row>
    <row r="51" spans="1:18" ht="24" customHeight="1" x14ac:dyDescent="0.2">
      <c r="A51" s="12" t="s">
        <v>194</v>
      </c>
      <c r="B51" s="13" t="s">
        <v>195</v>
      </c>
      <c r="C51" s="37" t="s">
        <v>92</v>
      </c>
      <c r="D51" s="21" t="s">
        <v>14</v>
      </c>
      <c r="E51" s="23" t="s">
        <v>259</v>
      </c>
      <c r="F51" s="25" t="s">
        <v>196</v>
      </c>
      <c r="G51" s="34">
        <v>30</v>
      </c>
      <c r="H51" s="34">
        <v>1</v>
      </c>
      <c r="I51" s="34"/>
      <c r="J51" s="43"/>
      <c r="K51" s="34">
        <v>24</v>
      </c>
      <c r="L51" s="34">
        <v>1</v>
      </c>
      <c r="M51" s="34"/>
      <c r="N51" s="34"/>
      <c r="O51" s="34"/>
      <c r="P51" s="34"/>
      <c r="Q51" s="34"/>
      <c r="R51" s="34">
        <f>SUM(H51+J51+L51+N51+P51)</f>
        <v>2</v>
      </c>
    </row>
    <row r="52" spans="1:18" ht="24" customHeight="1" x14ac:dyDescent="0.2">
      <c r="A52" s="31" t="s">
        <v>264</v>
      </c>
      <c r="B52" s="32" t="s">
        <v>265</v>
      </c>
      <c r="C52" s="38" t="s">
        <v>64</v>
      </c>
      <c r="D52" s="60" t="s">
        <v>14</v>
      </c>
      <c r="E52" s="42" t="s">
        <v>259</v>
      </c>
      <c r="F52" s="61" t="s">
        <v>360</v>
      </c>
      <c r="G52" s="34">
        <v>33</v>
      </c>
      <c r="H52" s="34">
        <v>1</v>
      </c>
      <c r="I52" s="34">
        <v>36</v>
      </c>
      <c r="J52" s="43">
        <v>1</v>
      </c>
      <c r="K52" s="34"/>
      <c r="L52" s="34"/>
      <c r="M52" s="34"/>
      <c r="N52" s="34"/>
      <c r="O52" s="34"/>
      <c r="P52" s="34"/>
      <c r="Q52" s="34"/>
      <c r="R52" s="34">
        <f>SUM(H52+J52+L52+N52+P52)</f>
        <v>2</v>
      </c>
    </row>
    <row r="53" spans="1:18" ht="24" customHeight="1" x14ac:dyDescent="0.2">
      <c r="A53" s="15" t="s">
        <v>48</v>
      </c>
      <c r="B53" s="16" t="s">
        <v>75</v>
      </c>
      <c r="C53" s="38" t="s">
        <v>76</v>
      </c>
      <c r="D53" s="22" t="s">
        <v>9</v>
      </c>
      <c r="E53" s="41" t="s">
        <v>259</v>
      </c>
      <c r="F53" s="26" t="s">
        <v>77</v>
      </c>
      <c r="G53" s="34">
        <v>39</v>
      </c>
      <c r="H53" s="34">
        <v>1</v>
      </c>
      <c r="I53" s="34">
        <v>36</v>
      </c>
      <c r="J53" s="43">
        <v>1</v>
      </c>
      <c r="K53" s="34"/>
      <c r="L53" s="34"/>
      <c r="M53" s="34"/>
      <c r="N53" s="34"/>
      <c r="O53" s="34"/>
      <c r="P53" s="34"/>
      <c r="Q53" s="34"/>
      <c r="R53" s="34">
        <f>SUM(H53+J53+L53+N53+P53)</f>
        <v>2</v>
      </c>
    </row>
    <row r="54" spans="1:18" ht="24" customHeight="1" x14ac:dyDescent="0.2">
      <c r="A54" s="15" t="s">
        <v>62</v>
      </c>
      <c r="B54" s="16" t="s">
        <v>122</v>
      </c>
      <c r="C54" s="38" t="s">
        <v>76</v>
      </c>
      <c r="D54" s="22" t="s">
        <v>9</v>
      </c>
      <c r="E54" s="41" t="s">
        <v>259</v>
      </c>
      <c r="F54" s="26" t="s">
        <v>123</v>
      </c>
      <c r="G54" s="34">
        <v>36</v>
      </c>
      <c r="H54" s="34">
        <v>1</v>
      </c>
      <c r="I54" s="34">
        <v>36</v>
      </c>
      <c r="J54" s="43">
        <v>1</v>
      </c>
      <c r="K54" s="34"/>
      <c r="L54" s="34"/>
      <c r="M54" s="34"/>
      <c r="N54" s="34"/>
      <c r="O54" s="34"/>
      <c r="P54" s="34"/>
      <c r="Q54" s="34"/>
      <c r="R54" s="34">
        <f>SUM(H54+J54+L54+N54+P54)</f>
        <v>2</v>
      </c>
    </row>
    <row r="55" spans="1:18" ht="24" customHeight="1" x14ac:dyDescent="0.2">
      <c r="A55" s="15" t="s">
        <v>243</v>
      </c>
      <c r="B55" s="16" t="s">
        <v>244</v>
      </c>
      <c r="C55" s="70" t="s">
        <v>177</v>
      </c>
      <c r="D55" s="22" t="s">
        <v>9</v>
      </c>
      <c r="E55" s="41" t="s">
        <v>259</v>
      </c>
      <c r="F55" s="26" t="s">
        <v>245</v>
      </c>
      <c r="G55" s="34">
        <v>44</v>
      </c>
      <c r="H55" s="34">
        <v>1</v>
      </c>
      <c r="I55" s="34">
        <v>24</v>
      </c>
      <c r="J55" s="43">
        <v>1</v>
      </c>
      <c r="K55" s="34"/>
      <c r="L55" s="34"/>
      <c r="M55" s="34"/>
      <c r="N55" s="34"/>
      <c r="O55" s="34"/>
      <c r="P55" s="34"/>
      <c r="Q55" s="34"/>
      <c r="R55" s="34">
        <f>SUM(H55+J55+L55+N55+P55)</f>
        <v>2</v>
      </c>
    </row>
    <row r="56" spans="1:18" s="57" customFormat="1" ht="24" customHeight="1" x14ac:dyDescent="0.2">
      <c r="A56" s="15" t="s">
        <v>69</v>
      </c>
      <c r="B56" s="16" t="s">
        <v>70</v>
      </c>
      <c r="C56" s="38" t="s">
        <v>71</v>
      </c>
      <c r="D56" s="22" t="s">
        <v>9</v>
      </c>
      <c r="E56" s="41" t="s">
        <v>259</v>
      </c>
      <c r="F56" s="26" t="s">
        <v>72</v>
      </c>
      <c r="G56" s="34">
        <v>41</v>
      </c>
      <c r="H56" s="34">
        <v>1</v>
      </c>
      <c r="I56" s="34">
        <v>36</v>
      </c>
      <c r="J56" s="43">
        <v>1</v>
      </c>
      <c r="K56" s="34"/>
      <c r="L56" s="34"/>
      <c r="M56" s="34"/>
      <c r="N56" s="34"/>
      <c r="O56" s="34"/>
      <c r="P56" s="34"/>
      <c r="Q56" s="34"/>
      <c r="R56" s="34">
        <f>SUM(H56+J56+L56+N56+P56)</f>
        <v>2</v>
      </c>
    </row>
    <row r="57" spans="1:18" ht="24" customHeight="1" x14ac:dyDescent="0.2">
      <c r="A57" s="12" t="s">
        <v>59</v>
      </c>
      <c r="B57" s="13" t="s">
        <v>60</v>
      </c>
      <c r="C57" s="37" t="s">
        <v>57</v>
      </c>
      <c r="D57" s="21" t="s">
        <v>9</v>
      </c>
      <c r="E57" s="23" t="s">
        <v>259</v>
      </c>
      <c r="F57" s="25" t="s">
        <v>61</v>
      </c>
      <c r="G57" s="34">
        <v>26</v>
      </c>
      <c r="H57" s="34">
        <v>1</v>
      </c>
      <c r="I57" s="34">
        <v>36</v>
      </c>
      <c r="J57" s="43">
        <v>1</v>
      </c>
      <c r="K57" s="34"/>
      <c r="L57" s="34"/>
      <c r="M57" s="34"/>
      <c r="N57" s="34"/>
      <c r="O57" s="34"/>
      <c r="P57" s="34"/>
      <c r="Q57" s="34"/>
      <c r="R57" s="34">
        <f>SUM(H57+J57+L57+N57+P57)</f>
        <v>2</v>
      </c>
    </row>
    <row r="58" spans="1:18" ht="24" customHeight="1" x14ac:dyDescent="0.2">
      <c r="A58" s="15" t="s">
        <v>199</v>
      </c>
      <c r="B58" s="16" t="s">
        <v>249</v>
      </c>
      <c r="C58" s="38" t="s">
        <v>57</v>
      </c>
      <c r="D58" s="22" t="s">
        <v>9</v>
      </c>
      <c r="E58" s="41" t="s">
        <v>259</v>
      </c>
      <c r="F58" s="26" t="s">
        <v>250</v>
      </c>
      <c r="G58" s="34">
        <v>24</v>
      </c>
      <c r="H58" s="34">
        <v>1</v>
      </c>
      <c r="I58" s="34">
        <v>36</v>
      </c>
      <c r="J58" s="43">
        <v>1</v>
      </c>
      <c r="K58" s="34"/>
      <c r="L58" s="34"/>
      <c r="M58" s="34"/>
      <c r="N58" s="34"/>
      <c r="O58" s="34"/>
      <c r="P58" s="34"/>
      <c r="Q58" s="34"/>
      <c r="R58" s="34">
        <f>SUM(H58+J58+L58+N58+P58)</f>
        <v>2</v>
      </c>
    </row>
    <row r="59" spans="1:18" s="4" customFormat="1" ht="24" customHeight="1" x14ac:dyDescent="0.2">
      <c r="A59" s="15" t="s">
        <v>30</v>
      </c>
      <c r="B59" s="16" t="s">
        <v>101</v>
      </c>
      <c r="C59" s="38" t="s">
        <v>102</v>
      </c>
      <c r="D59" s="22" t="s">
        <v>43</v>
      </c>
      <c r="E59" s="81" t="s">
        <v>259</v>
      </c>
      <c r="F59" s="20" t="s">
        <v>103</v>
      </c>
      <c r="G59" s="34">
        <v>32</v>
      </c>
      <c r="H59" s="34">
        <v>1</v>
      </c>
      <c r="I59" s="34"/>
      <c r="J59" s="43"/>
      <c r="K59" s="34">
        <v>27</v>
      </c>
      <c r="L59" s="34">
        <v>1</v>
      </c>
      <c r="M59" s="34"/>
      <c r="N59" s="34"/>
      <c r="O59" s="34"/>
      <c r="P59" s="34"/>
      <c r="Q59" s="34"/>
      <c r="R59" s="34">
        <f>SUM(H59+J59+L59+N59+P59)</f>
        <v>2</v>
      </c>
    </row>
    <row r="60" spans="1:18" ht="24" customHeight="1" x14ac:dyDescent="0.2">
      <c r="A60" s="15" t="s">
        <v>11</v>
      </c>
      <c r="B60" s="16" t="s">
        <v>12</v>
      </c>
      <c r="C60" s="38" t="s">
        <v>13</v>
      </c>
      <c r="D60" s="22" t="s">
        <v>14</v>
      </c>
      <c r="E60" s="41" t="s">
        <v>259</v>
      </c>
      <c r="F60" s="26" t="s">
        <v>15</v>
      </c>
      <c r="G60" s="51" t="s">
        <v>273</v>
      </c>
      <c r="H60" s="34">
        <v>0</v>
      </c>
      <c r="I60" s="34">
        <v>36</v>
      </c>
      <c r="J60" s="43">
        <v>1</v>
      </c>
      <c r="K60" s="34"/>
      <c r="L60" s="34"/>
      <c r="M60" s="34"/>
      <c r="N60" s="34"/>
      <c r="O60" s="34"/>
      <c r="P60" s="34"/>
      <c r="Q60" s="34"/>
      <c r="R60" s="34">
        <f>SUM(H60+J60+L60+N60+P60)</f>
        <v>1</v>
      </c>
    </row>
    <row r="61" spans="1:18" ht="24" customHeight="1" x14ac:dyDescent="0.2">
      <c r="A61" s="12" t="s">
        <v>310</v>
      </c>
      <c r="B61" s="13" t="s">
        <v>309</v>
      </c>
      <c r="C61" s="14" t="s">
        <v>13</v>
      </c>
      <c r="D61" s="21" t="s">
        <v>43</v>
      </c>
      <c r="E61" s="23" t="s">
        <v>259</v>
      </c>
      <c r="F61" s="25" t="s">
        <v>338</v>
      </c>
      <c r="G61" s="34"/>
      <c r="H61" s="34"/>
      <c r="I61" s="34">
        <v>36</v>
      </c>
      <c r="J61" s="43">
        <v>1</v>
      </c>
      <c r="K61" s="34"/>
      <c r="L61" s="34"/>
      <c r="M61" s="34"/>
      <c r="N61" s="34"/>
      <c r="O61" s="34"/>
      <c r="P61" s="34"/>
      <c r="Q61" s="34"/>
      <c r="R61" s="34">
        <f>SUM(H61+J61+L61+N61+P61)</f>
        <v>1</v>
      </c>
    </row>
    <row r="62" spans="1:18" ht="24" customHeight="1" x14ac:dyDescent="0.2">
      <c r="A62" s="12" t="s">
        <v>179</v>
      </c>
      <c r="B62" s="13" t="s">
        <v>313</v>
      </c>
      <c r="C62" s="14" t="s">
        <v>13</v>
      </c>
      <c r="D62" s="21" t="s">
        <v>9</v>
      </c>
      <c r="E62" s="23" t="s">
        <v>259</v>
      </c>
      <c r="F62" s="25" t="s">
        <v>341</v>
      </c>
      <c r="G62" s="34"/>
      <c r="H62" s="34"/>
      <c r="I62" s="34">
        <v>36</v>
      </c>
      <c r="J62" s="43">
        <v>1</v>
      </c>
      <c r="K62" s="34"/>
      <c r="L62" s="34"/>
      <c r="M62" s="34"/>
      <c r="N62" s="34"/>
      <c r="O62" s="34"/>
      <c r="P62" s="34"/>
      <c r="Q62" s="34"/>
      <c r="R62" s="34">
        <f>SUM(H62+J62+L62+N62+P62)</f>
        <v>1</v>
      </c>
    </row>
    <row r="63" spans="1:18" ht="24" customHeight="1" x14ac:dyDescent="0.2">
      <c r="A63" s="12" t="s">
        <v>11</v>
      </c>
      <c r="B63" s="13" t="s">
        <v>322</v>
      </c>
      <c r="C63" s="14" t="s">
        <v>13</v>
      </c>
      <c r="D63" s="21" t="s">
        <v>43</v>
      </c>
      <c r="E63" s="23" t="s">
        <v>259</v>
      </c>
      <c r="F63" s="25" t="s">
        <v>352</v>
      </c>
      <c r="G63" s="34"/>
      <c r="H63" s="34"/>
      <c r="I63" s="34">
        <v>36</v>
      </c>
      <c r="J63" s="43">
        <v>1</v>
      </c>
      <c r="K63" s="34"/>
      <c r="L63" s="34"/>
      <c r="M63" s="34"/>
      <c r="N63" s="34"/>
      <c r="O63" s="34"/>
      <c r="P63" s="34"/>
      <c r="Q63" s="34"/>
      <c r="R63" s="34">
        <f>SUM(H63+J63+L63+N63+P63)</f>
        <v>1</v>
      </c>
    </row>
    <row r="64" spans="1:18" s="4" customFormat="1" ht="24" customHeight="1" x14ac:dyDescent="0.2">
      <c r="A64" s="12" t="s">
        <v>45</v>
      </c>
      <c r="B64" s="13" t="s">
        <v>46</v>
      </c>
      <c r="C64" s="37" t="s">
        <v>22</v>
      </c>
      <c r="D64" s="21" t="s">
        <v>9</v>
      </c>
      <c r="E64" s="82" t="s">
        <v>333</v>
      </c>
      <c r="F64" s="19" t="s">
        <v>47</v>
      </c>
      <c r="G64" s="51" t="s">
        <v>273</v>
      </c>
      <c r="H64" s="34">
        <v>0</v>
      </c>
      <c r="I64" s="34">
        <v>36</v>
      </c>
      <c r="J64" s="43">
        <v>1</v>
      </c>
      <c r="K64" s="34"/>
      <c r="L64" s="34"/>
      <c r="M64" s="34"/>
      <c r="N64" s="34"/>
      <c r="O64" s="34"/>
      <c r="P64" s="34"/>
      <c r="Q64" s="34"/>
      <c r="R64" s="34">
        <f>SUM(H64+J64+L64+N64+P64)</f>
        <v>1</v>
      </c>
    </row>
    <row r="65" spans="1:18" ht="24" customHeight="1" x14ac:dyDescent="0.2">
      <c r="A65" s="15" t="s">
        <v>41</v>
      </c>
      <c r="B65" s="16" t="s">
        <v>42</v>
      </c>
      <c r="C65" s="38" t="s">
        <v>39</v>
      </c>
      <c r="D65" s="22" t="s">
        <v>43</v>
      </c>
      <c r="E65" s="23" t="s">
        <v>259</v>
      </c>
      <c r="F65" s="26" t="s">
        <v>44</v>
      </c>
      <c r="G65" s="51" t="s">
        <v>273</v>
      </c>
      <c r="H65" s="34">
        <v>0</v>
      </c>
      <c r="I65" s="34"/>
      <c r="J65" s="43"/>
      <c r="K65" s="34">
        <v>34</v>
      </c>
      <c r="L65" s="34">
        <v>1</v>
      </c>
      <c r="M65" s="34"/>
      <c r="N65" s="34"/>
      <c r="O65" s="34"/>
      <c r="P65" s="34"/>
      <c r="Q65" s="34"/>
      <c r="R65" s="34">
        <f>SUM(H65+J65+L65+N65+P65)</f>
        <v>1</v>
      </c>
    </row>
    <row r="66" spans="1:18" ht="24" customHeight="1" x14ac:dyDescent="0.2">
      <c r="A66" s="12" t="s">
        <v>192</v>
      </c>
      <c r="B66" s="13" t="s">
        <v>109</v>
      </c>
      <c r="C66" s="37" t="s">
        <v>106</v>
      </c>
      <c r="D66" s="21" t="s">
        <v>9</v>
      </c>
      <c r="E66" s="23" t="s">
        <v>259</v>
      </c>
      <c r="F66" s="25" t="s">
        <v>349</v>
      </c>
      <c r="G66" s="34"/>
      <c r="H66" s="34"/>
      <c r="I66" s="34">
        <v>36</v>
      </c>
      <c r="J66" s="43">
        <v>1</v>
      </c>
      <c r="K66" s="34"/>
      <c r="L66" s="34"/>
      <c r="M66" s="34"/>
      <c r="N66" s="34"/>
      <c r="O66" s="34"/>
      <c r="P66" s="34"/>
      <c r="Q66" s="34"/>
      <c r="R66" s="34">
        <f>SUM(H66+J66+L66+N66+P66)</f>
        <v>1</v>
      </c>
    </row>
    <row r="67" spans="1:18" ht="24" customHeight="1" x14ac:dyDescent="0.2">
      <c r="A67" s="31" t="s">
        <v>406</v>
      </c>
      <c r="B67" s="32" t="s">
        <v>407</v>
      </c>
      <c r="C67" s="17" t="s">
        <v>135</v>
      </c>
      <c r="D67" s="60" t="s">
        <v>43</v>
      </c>
      <c r="E67" s="89" t="s">
        <v>259</v>
      </c>
      <c r="F67" s="61" t="s">
        <v>408</v>
      </c>
      <c r="G67" s="51"/>
      <c r="H67" s="34"/>
      <c r="I67" s="34"/>
      <c r="J67" s="43"/>
      <c r="K67" s="34">
        <v>32</v>
      </c>
      <c r="L67" s="34">
        <v>1</v>
      </c>
      <c r="M67" s="34"/>
      <c r="N67" s="34"/>
      <c r="O67" s="34"/>
      <c r="P67" s="34"/>
      <c r="Q67" s="34"/>
      <c r="R67" s="34">
        <f>SUM(H67+J67+L67+N67+P67)</f>
        <v>1</v>
      </c>
    </row>
    <row r="68" spans="1:18" ht="24" customHeight="1" x14ac:dyDescent="0.2">
      <c r="A68" s="15" t="s">
        <v>311</v>
      </c>
      <c r="B68" s="16" t="s">
        <v>312</v>
      </c>
      <c r="C68" s="17" t="s">
        <v>135</v>
      </c>
      <c r="D68" s="22" t="s">
        <v>43</v>
      </c>
      <c r="E68" s="41" t="s">
        <v>259</v>
      </c>
      <c r="F68" s="26" t="s">
        <v>339</v>
      </c>
      <c r="G68" s="34"/>
      <c r="H68" s="34"/>
      <c r="I68" s="34">
        <v>36</v>
      </c>
      <c r="J68" s="43">
        <v>1</v>
      </c>
      <c r="K68" s="34"/>
      <c r="L68" s="34"/>
      <c r="M68" s="34"/>
      <c r="N68" s="34"/>
      <c r="O68" s="34"/>
      <c r="P68" s="34"/>
      <c r="Q68" s="34"/>
      <c r="R68" s="34">
        <f>SUM(H68+J68+L68+N68+P68)</f>
        <v>1</v>
      </c>
    </row>
    <row r="69" spans="1:18" ht="24" customHeight="1" x14ac:dyDescent="0.2">
      <c r="A69" s="12" t="s">
        <v>149</v>
      </c>
      <c r="B69" s="13" t="s">
        <v>144</v>
      </c>
      <c r="C69" s="37" t="s">
        <v>135</v>
      </c>
      <c r="D69" s="21" t="s">
        <v>9</v>
      </c>
      <c r="E69" s="23" t="s">
        <v>259</v>
      </c>
      <c r="F69" s="25" t="s">
        <v>150</v>
      </c>
      <c r="G69" s="51" t="s">
        <v>273</v>
      </c>
      <c r="H69" s="34">
        <v>0</v>
      </c>
      <c r="I69" s="34">
        <v>36</v>
      </c>
      <c r="J69" s="43">
        <v>1</v>
      </c>
      <c r="K69" s="34"/>
      <c r="L69" s="34"/>
      <c r="M69" s="34"/>
      <c r="N69" s="34"/>
      <c r="O69" s="34"/>
      <c r="P69" s="34"/>
      <c r="Q69" s="34"/>
      <c r="R69" s="34">
        <f>SUM(H69+J69+L69+N69+P69)</f>
        <v>1</v>
      </c>
    </row>
    <row r="70" spans="1:18" ht="24" customHeight="1" x14ac:dyDescent="0.2">
      <c r="A70" s="15" t="s">
        <v>192</v>
      </c>
      <c r="B70" s="16" t="s">
        <v>187</v>
      </c>
      <c r="C70" s="38" t="s">
        <v>135</v>
      </c>
      <c r="D70" s="22" t="s">
        <v>43</v>
      </c>
      <c r="E70" s="41" t="s">
        <v>259</v>
      </c>
      <c r="F70" s="26" t="s">
        <v>193</v>
      </c>
      <c r="G70" s="51" t="s">
        <v>273</v>
      </c>
      <c r="H70" s="34">
        <v>0</v>
      </c>
      <c r="I70" s="34">
        <v>36</v>
      </c>
      <c r="J70" s="43">
        <v>1</v>
      </c>
      <c r="K70" s="34"/>
      <c r="L70" s="34"/>
      <c r="M70" s="34"/>
      <c r="N70" s="34"/>
      <c r="O70" s="34"/>
      <c r="P70" s="34"/>
      <c r="Q70" s="34"/>
      <c r="R70" s="34">
        <f>SUM(H70+J70+L70+N70+P70)</f>
        <v>1</v>
      </c>
    </row>
    <row r="71" spans="1:18" ht="24" customHeight="1" x14ac:dyDescent="0.2">
      <c r="A71" s="12" t="s">
        <v>221</v>
      </c>
      <c r="B71" s="13" t="s">
        <v>325</v>
      </c>
      <c r="C71" s="14" t="s">
        <v>147</v>
      </c>
      <c r="D71" s="64" t="s">
        <v>43</v>
      </c>
      <c r="E71" s="63" t="s">
        <v>259</v>
      </c>
      <c r="F71" s="62" t="s">
        <v>362</v>
      </c>
      <c r="G71" s="34"/>
      <c r="H71" s="34"/>
      <c r="I71" s="34">
        <v>36</v>
      </c>
      <c r="J71" s="43">
        <v>1</v>
      </c>
      <c r="K71" s="34"/>
      <c r="L71" s="34"/>
      <c r="M71" s="34"/>
      <c r="N71" s="34"/>
      <c r="O71" s="34"/>
      <c r="P71" s="34"/>
      <c r="Q71" s="34"/>
      <c r="R71" s="34">
        <f>SUM(H71+J71+L71+N71+P71)</f>
        <v>1</v>
      </c>
    </row>
    <row r="72" spans="1:18" ht="24" customHeight="1" x14ac:dyDescent="0.2">
      <c r="A72" s="12" t="s">
        <v>85</v>
      </c>
      <c r="B72" s="13" t="s">
        <v>82</v>
      </c>
      <c r="C72" s="37" t="s">
        <v>86</v>
      </c>
      <c r="D72" s="21" t="s">
        <v>9</v>
      </c>
      <c r="E72" s="23" t="s">
        <v>259</v>
      </c>
      <c r="F72" s="25" t="s">
        <v>87</v>
      </c>
      <c r="G72" s="34">
        <v>28</v>
      </c>
      <c r="H72" s="34">
        <v>1</v>
      </c>
      <c r="I72" s="34"/>
      <c r="J72" s="43"/>
      <c r="K72" s="34"/>
      <c r="L72" s="34"/>
      <c r="M72" s="34"/>
      <c r="N72" s="34"/>
      <c r="O72" s="34"/>
      <c r="P72" s="34"/>
      <c r="Q72" s="34"/>
      <c r="R72" s="34">
        <f>SUM(H72+J72+L72+N72+P72)</f>
        <v>1</v>
      </c>
    </row>
    <row r="73" spans="1:18" ht="24" customHeight="1" x14ac:dyDescent="0.2">
      <c r="A73" s="12" t="s">
        <v>90</v>
      </c>
      <c r="B73" s="13" t="s">
        <v>91</v>
      </c>
      <c r="C73" s="37" t="s">
        <v>92</v>
      </c>
      <c r="D73" s="21" t="s">
        <v>14</v>
      </c>
      <c r="E73" s="23" t="s">
        <v>259</v>
      </c>
      <c r="F73" s="25" t="s">
        <v>93</v>
      </c>
      <c r="G73" s="34">
        <v>34</v>
      </c>
      <c r="H73" s="34">
        <v>1</v>
      </c>
      <c r="I73" s="34"/>
      <c r="J73" s="43"/>
      <c r="K73" s="34"/>
      <c r="L73" s="34"/>
      <c r="M73" s="34"/>
      <c r="N73" s="34"/>
      <c r="O73" s="34"/>
      <c r="P73" s="34"/>
      <c r="Q73" s="34"/>
      <c r="R73" s="34">
        <f>SUM(H73+J73+L73+N73+P73)</f>
        <v>1</v>
      </c>
    </row>
    <row r="74" spans="1:18" ht="24" customHeight="1" x14ac:dyDescent="0.2">
      <c r="A74" s="15" t="s">
        <v>209</v>
      </c>
      <c r="B74" s="16" t="s">
        <v>210</v>
      </c>
      <c r="C74" s="38" t="s">
        <v>211</v>
      </c>
      <c r="D74" s="22" t="s">
        <v>14</v>
      </c>
      <c r="E74" s="41" t="s">
        <v>259</v>
      </c>
      <c r="F74" s="26" t="s">
        <v>212</v>
      </c>
      <c r="G74" s="34">
        <v>37</v>
      </c>
      <c r="H74" s="34">
        <v>1</v>
      </c>
      <c r="I74" s="34"/>
      <c r="J74" s="43"/>
      <c r="K74" s="34"/>
      <c r="L74" s="34"/>
      <c r="M74" s="34"/>
      <c r="N74" s="34"/>
      <c r="O74" s="34"/>
      <c r="P74" s="34"/>
      <c r="Q74" s="34"/>
      <c r="R74" s="34">
        <f>SUM(H74+J74+L74+N74+P74)</f>
        <v>1</v>
      </c>
    </row>
    <row r="75" spans="1:18" ht="24" customHeight="1" x14ac:dyDescent="0.2">
      <c r="A75" s="15" t="s">
        <v>292</v>
      </c>
      <c r="B75" s="16" t="s">
        <v>293</v>
      </c>
      <c r="C75" s="65" t="s">
        <v>294</v>
      </c>
      <c r="D75" s="60" t="s">
        <v>14</v>
      </c>
      <c r="E75" s="42" t="s">
        <v>259</v>
      </c>
      <c r="F75" s="61" t="s">
        <v>365</v>
      </c>
      <c r="G75" s="34"/>
      <c r="H75" s="34"/>
      <c r="I75" s="34">
        <v>26</v>
      </c>
      <c r="J75" s="43">
        <v>1</v>
      </c>
      <c r="K75" s="34"/>
      <c r="L75" s="34"/>
      <c r="M75" s="34"/>
      <c r="N75" s="34"/>
      <c r="O75" s="34"/>
      <c r="P75" s="34"/>
      <c r="Q75" s="34"/>
      <c r="R75" s="34">
        <f>SUM(H75+J75+L75+N75+P75)</f>
        <v>1</v>
      </c>
    </row>
    <row r="76" spans="1:18" s="4" customFormat="1" ht="24" customHeight="1" x14ac:dyDescent="0.2">
      <c r="A76" s="28" t="s">
        <v>66</v>
      </c>
      <c r="B76" s="29" t="s">
        <v>397</v>
      </c>
      <c r="C76" s="17" t="s">
        <v>319</v>
      </c>
      <c r="D76" s="60" t="s">
        <v>9</v>
      </c>
      <c r="E76" s="31" t="s">
        <v>333</v>
      </c>
      <c r="F76" s="78" t="s">
        <v>398</v>
      </c>
      <c r="G76" s="34"/>
      <c r="H76" s="34"/>
      <c r="I76" s="34"/>
      <c r="J76" s="43"/>
      <c r="K76" s="34">
        <v>21</v>
      </c>
      <c r="L76" s="34">
        <v>1</v>
      </c>
      <c r="M76" s="34"/>
      <c r="N76" s="34"/>
      <c r="O76" s="34"/>
      <c r="P76" s="34"/>
      <c r="Q76" s="34"/>
      <c r="R76" s="34">
        <f>SUM(H76+J76+L76+N76+P76)</f>
        <v>1</v>
      </c>
    </row>
    <row r="77" spans="1:18" s="4" customFormat="1" ht="24" customHeight="1" x14ac:dyDescent="0.2">
      <c r="A77" s="31" t="s">
        <v>206</v>
      </c>
      <c r="B77" s="32" t="s">
        <v>144</v>
      </c>
      <c r="C77" s="70" t="s">
        <v>319</v>
      </c>
      <c r="D77" s="60" t="s">
        <v>43</v>
      </c>
      <c r="E77" s="89" t="s">
        <v>259</v>
      </c>
      <c r="F77" s="78" t="s">
        <v>409</v>
      </c>
      <c r="G77" s="51"/>
      <c r="H77" s="34"/>
      <c r="I77" s="34"/>
      <c r="J77" s="43"/>
      <c r="K77" s="34">
        <v>33</v>
      </c>
      <c r="L77" s="34">
        <v>1</v>
      </c>
      <c r="M77" s="34"/>
      <c r="N77" s="34"/>
      <c r="O77" s="34"/>
      <c r="P77" s="34"/>
      <c r="Q77" s="34"/>
      <c r="R77" s="34">
        <f>SUM(H77+J77+L77+N77+P77)</f>
        <v>1</v>
      </c>
    </row>
    <row r="78" spans="1:18" ht="24" customHeight="1" x14ac:dyDescent="0.2">
      <c r="A78" s="15" t="s">
        <v>317</v>
      </c>
      <c r="B78" s="16" t="s">
        <v>318</v>
      </c>
      <c r="C78" s="17" t="s">
        <v>319</v>
      </c>
      <c r="D78" s="22" t="s">
        <v>9</v>
      </c>
      <c r="E78" s="41" t="s">
        <v>259</v>
      </c>
      <c r="F78" s="26" t="s">
        <v>348</v>
      </c>
      <c r="G78" s="34"/>
      <c r="H78" s="34"/>
      <c r="I78" s="34">
        <v>36</v>
      </c>
      <c r="J78" s="43">
        <v>1</v>
      </c>
      <c r="K78" s="34"/>
      <c r="L78" s="34"/>
      <c r="M78" s="34"/>
      <c r="N78" s="34"/>
      <c r="O78" s="34"/>
      <c r="P78" s="34"/>
      <c r="Q78" s="34"/>
      <c r="R78" s="34">
        <f>SUM(H78+J78+L78+N78+P78)</f>
        <v>1</v>
      </c>
    </row>
    <row r="79" spans="1:18" ht="24" customHeight="1" x14ac:dyDescent="0.2">
      <c r="A79" s="12" t="s">
        <v>130</v>
      </c>
      <c r="B79" s="13" t="s">
        <v>131</v>
      </c>
      <c r="C79" s="37" t="s">
        <v>355</v>
      </c>
      <c r="D79" s="21" t="s">
        <v>14</v>
      </c>
      <c r="E79" s="23" t="s">
        <v>333</v>
      </c>
      <c r="F79" s="25" t="s">
        <v>132</v>
      </c>
      <c r="G79" s="51" t="s">
        <v>273</v>
      </c>
      <c r="H79" s="34">
        <v>0</v>
      </c>
      <c r="I79" s="34">
        <v>36</v>
      </c>
      <c r="J79" s="43">
        <v>1</v>
      </c>
      <c r="K79" s="34"/>
      <c r="L79" s="34"/>
      <c r="M79" s="34"/>
      <c r="N79" s="34"/>
      <c r="O79" s="34"/>
      <c r="P79" s="34"/>
      <c r="Q79" s="34"/>
      <c r="R79" s="34">
        <f>SUM(H79+J79+L79+N79+P79)</f>
        <v>1</v>
      </c>
    </row>
    <row r="80" spans="1:18" ht="24" customHeight="1" x14ac:dyDescent="0.2">
      <c r="A80" s="15" t="s">
        <v>62</v>
      </c>
      <c r="B80" s="16" t="s">
        <v>63</v>
      </c>
      <c r="C80" s="38" t="s">
        <v>64</v>
      </c>
      <c r="D80" s="22" t="s">
        <v>14</v>
      </c>
      <c r="E80" s="41" t="s">
        <v>259</v>
      </c>
      <c r="F80" s="26" t="s">
        <v>65</v>
      </c>
      <c r="G80" s="51" t="s">
        <v>273</v>
      </c>
      <c r="H80" s="34">
        <v>0</v>
      </c>
      <c r="I80" s="34">
        <v>33</v>
      </c>
      <c r="J80" s="43">
        <v>1</v>
      </c>
      <c r="K80" s="34"/>
      <c r="L80" s="34"/>
      <c r="M80" s="34"/>
      <c r="N80" s="34"/>
      <c r="O80" s="34"/>
      <c r="P80" s="34"/>
      <c r="Q80" s="34"/>
      <c r="R80" s="34">
        <f>SUM(H80+J80+L80+N80+P80)</f>
        <v>1</v>
      </c>
    </row>
    <row r="81" spans="1:18" ht="24" customHeight="1" x14ac:dyDescent="0.2">
      <c r="A81" s="15" t="s">
        <v>199</v>
      </c>
      <c r="B81" s="16" t="s">
        <v>320</v>
      </c>
      <c r="C81" s="48" t="s">
        <v>321</v>
      </c>
      <c r="D81" s="22" t="s">
        <v>14</v>
      </c>
      <c r="E81" s="41" t="s">
        <v>259</v>
      </c>
      <c r="F81" s="26" t="s">
        <v>350</v>
      </c>
      <c r="G81" s="34"/>
      <c r="H81" s="34"/>
      <c r="I81" s="34">
        <v>36</v>
      </c>
      <c r="J81" s="43">
        <v>1</v>
      </c>
      <c r="K81" s="34"/>
      <c r="L81" s="34"/>
      <c r="M81" s="34"/>
      <c r="N81" s="34"/>
      <c r="O81" s="34"/>
      <c r="P81" s="34"/>
      <c r="Q81" s="34"/>
      <c r="R81" s="34">
        <f>SUM(H81+J81+L81+N81+P81)</f>
        <v>1</v>
      </c>
    </row>
    <row r="82" spans="1:18" ht="24" customHeight="1" x14ac:dyDescent="0.2">
      <c r="A82" s="31" t="s">
        <v>48</v>
      </c>
      <c r="B82" s="32" t="s">
        <v>404</v>
      </c>
      <c r="C82" s="14" t="s">
        <v>238</v>
      </c>
      <c r="D82" s="64" t="s">
        <v>9</v>
      </c>
      <c r="E82" s="88" t="s">
        <v>259</v>
      </c>
      <c r="F82" s="62" t="s">
        <v>405</v>
      </c>
      <c r="G82" s="34"/>
      <c r="H82" s="34"/>
      <c r="I82" s="34"/>
      <c r="J82" s="43"/>
      <c r="K82" s="34">
        <v>26</v>
      </c>
      <c r="L82" s="34">
        <v>1</v>
      </c>
      <c r="M82" s="34"/>
      <c r="N82" s="34"/>
      <c r="O82" s="34"/>
      <c r="P82" s="34"/>
      <c r="Q82" s="34"/>
      <c r="R82" s="34">
        <f>SUM(H82+J82+L82+N82+P82)</f>
        <v>1</v>
      </c>
    </row>
    <row r="83" spans="1:18" ht="24" customHeight="1" x14ac:dyDescent="0.2">
      <c r="A83" s="15" t="s">
        <v>66</v>
      </c>
      <c r="B83" s="16" t="s">
        <v>197</v>
      </c>
      <c r="C83" s="70" t="s">
        <v>177</v>
      </c>
      <c r="D83" s="22" t="s">
        <v>14</v>
      </c>
      <c r="E83" s="41" t="s">
        <v>259</v>
      </c>
      <c r="F83" s="26" t="s">
        <v>198</v>
      </c>
      <c r="G83" s="34">
        <v>35</v>
      </c>
      <c r="H83" s="34">
        <v>1</v>
      </c>
      <c r="I83" s="34"/>
      <c r="J83" s="43"/>
      <c r="K83" s="34"/>
      <c r="L83" s="34"/>
      <c r="M83" s="34"/>
      <c r="N83" s="34"/>
      <c r="O83" s="34"/>
      <c r="P83" s="34"/>
      <c r="Q83" s="34"/>
      <c r="R83" s="34">
        <f>SUM(H83+J83+L83+N83+P83)</f>
        <v>1</v>
      </c>
    </row>
    <row r="84" spans="1:18" ht="24" customHeight="1" x14ac:dyDescent="0.2">
      <c r="A84" s="15" t="s">
        <v>157</v>
      </c>
      <c r="B84" s="16" t="s">
        <v>300</v>
      </c>
      <c r="C84" s="17" t="s">
        <v>71</v>
      </c>
      <c r="D84" s="60" t="s">
        <v>9</v>
      </c>
      <c r="E84" s="42" t="s">
        <v>333</v>
      </c>
      <c r="F84" s="61" t="s">
        <v>363</v>
      </c>
      <c r="G84" s="34" t="s">
        <v>273</v>
      </c>
      <c r="H84" s="34">
        <v>0</v>
      </c>
      <c r="I84" s="34">
        <v>36</v>
      </c>
      <c r="J84" s="43">
        <v>1</v>
      </c>
      <c r="K84" s="34"/>
      <c r="L84" s="34"/>
      <c r="M84" s="34"/>
      <c r="N84" s="34"/>
      <c r="O84" s="34"/>
      <c r="P84" s="34"/>
      <c r="Q84" s="34"/>
      <c r="R84" s="34">
        <f>SUM(H84+J84+L84+N84+P84)</f>
        <v>1</v>
      </c>
    </row>
    <row r="85" spans="1:18" ht="24" customHeight="1" x14ac:dyDescent="0.2">
      <c r="A85" s="44" t="s">
        <v>30</v>
      </c>
      <c r="B85" s="47" t="s">
        <v>302</v>
      </c>
      <c r="C85" s="47" t="s">
        <v>303</v>
      </c>
      <c r="D85" s="60" t="s">
        <v>14</v>
      </c>
      <c r="E85" s="42" t="s">
        <v>259</v>
      </c>
      <c r="F85" s="61" t="s">
        <v>370</v>
      </c>
      <c r="G85" s="34"/>
      <c r="H85" s="34"/>
      <c r="I85" s="34">
        <v>32</v>
      </c>
      <c r="J85" s="43">
        <v>1</v>
      </c>
      <c r="K85" s="34"/>
      <c r="L85" s="34"/>
      <c r="M85" s="34"/>
      <c r="N85" s="34"/>
      <c r="O85" s="34"/>
      <c r="P85" s="34"/>
      <c r="Q85" s="34"/>
      <c r="R85" s="34">
        <f>SUM(H85+J85+L85+N85+P85)</f>
        <v>1</v>
      </c>
    </row>
    <row r="86" spans="1:18" ht="24" customHeight="1" x14ac:dyDescent="0.2">
      <c r="A86" s="12" t="s">
        <v>304</v>
      </c>
      <c r="B86" s="13" t="s">
        <v>302</v>
      </c>
      <c r="C86" s="14" t="s">
        <v>303</v>
      </c>
      <c r="D86" s="64" t="s">
        <v>9</v>
      </c>
      <c r="E86" s="63" t="s">
        <v>259</v>
      </c>
      <c r="F86" s="62" t="s">
        <v>371</v>
      </c>
      <c r="G86" s="34"/>
      <c r="H86" s="34"/>
      <c r="I86" s="34">
        <v>36</v>
      </c>
      <c r="J86" s="43">
        <v>1</v>
      </c>
      <c r="K86" s="34"/>
      <c r="L86" s="34"/>
      <c r="M86" s="34"/>
      <c r="N86" s="34"/>
      <c r="O86" s="34"/>
      <c r="P86" s="34"/>
      <c r="Q86" s="34"/>
      <c r="R86" s="34">
        <f>SUM(H86+J86+L86+N86+P86)</f>
        <v>1</v>
      </c>
    </row>
    <row r="87" spans="1:18" ht="24" customHeight="1" x14ac:dyDescent="0.2">
      <c r="A87" s="15" t="s">
        <v>33</v>
      </c>
      <c r="B87" s="16" t="s">
        <v>34</v>
      </c>
      <c r="C87" s="38" t="s">
        <v>35</v>
      </c>
      <c r="D87" s="22" t="s">
        <v>9</v>
      </c>
      <c r="E87" s="23" t="s">
        <v>259</v>
      </c>
      <c r="F87" s="26" t="s">
        <v>36</v>
      </c>
      <c r="G87" s="34">
        <v>31</v>
      </c>
      <c r="H87" s="34">
        <v>1</v>
      </c>
      <c r="I87" s="34"/>
      <c r="J87" s="43"/>
      <c r="K87" s="34"/>
      <c r="L87" s="34"/>
      <c r="M87" s="34"/>
      <c r="N87" s="34"/>
      <c r="O87" s="34"/>
      <c r="P87" s="34"/>
      <c r="Q87" s="34"/>
      <c r="R87" s="34">
        <f>SUM(H87+J87+L87+N87+P87)</f>
        <v>1</v>
      </c>
    </row>
    <row r="88" spans="1:18" ht="24" customHeight="1" x14ac:dyDescent="0.2">
      <c r="A88" s="15" t="s">
        <v>140</v>
      </c>
      <c r="B88" s="16" t="s">
        <v>141</v>
      </c>
      <c r="C88" s="38" t="s">
        <v>35</v>
      </c>
      <c r="D88" s="22" t="s">
        <v>14</v>
      </c>
      <c r="E88" s="41" t="s">
        <v>259</v>
      </c>
      <c r="F88" s="26" t="s">
        <v>142</v>
      </c>
      <c r="G88" s="51" t="s">
        <v>273</v>
      </c>
      <c r="H88" s="34">
        <v>0</v>
      </c>
      <c r="I88" s="34">
        <v>22</v>
      </c>
      <c r="J88" s="43">
        <v>1</v>
      </c>
      <c r="K88" s="34"/>
      <c r="L88" s="34"/>
      <c r="M88" s="34"/>
      <c r="N88" s="34"/>
      <c r="O88" s="34"/>
      <c r="P88" s="34"/>
      <c r="Q88" s="34"/>
      <c r="R88" s="34">
        <f>SUM(H88+J88+L88+N88+P88)</f>
        <v>1</v>
      </c>
    </row>
    <row r="89" spans="1:18" ht="24" customHeight="1" x14ac:dyDescent="0.2">
      <c r="A89" s="44" t="s">
        <v>300</v>
      </c>
      <c r="B89" s="47" t="s">
        <v>134</v>
      </c>
      <c r="C89" s="58" t="s">
        <v>301</v>
      </c>
      <c r="D89" s="21"/>
      <c r="E89" s="63" t="s">
        <v>333</v>
      </c>
      <c r="F89" s="25"/>
      <c r="G89" s="34"/>
      <c r="H89" s="34"/>
      <c r="I89" s="34">
        <v>31</v>
      </c>
      <c r="J89" s="43">
        <v>1</v>
      </c>
      <c r="K89" s="34"/>
      <c r="L89" s="34"/>
      <c r="M89" s="34"/>
      <c r="N89" s="34"/>
      <c r="O89" s="34"/>
      <c r="P89" s="34"/>
      <c r="Q89" s="34"/>
      <c r="R89" s="34">
        <f>SUM(H89+J89+L89+N89+P89)</f>
        <v>1</v>
      </c>
    </row>
    <row r="90" spans="1:18" ht="24" customHeight="1" x14ac:dyDescent="0.2">
      <c r="A90" s="31" t="s">
        <v>11</v>
      </c>
      <c r="B90" s="32" t="s">
        <v>402</v>
      </c>
      <c r="C90" s="70" t="s">
        <v>167</v>
      </c>
      <c r="D90" s="60" t="s">
        <v>43</v>
      </c>
      <c r="E90" s="42" t="s">
        <v>333</v>
      </c>
      <c r="F90" s="61" t="s">
        <v>403</v>
      </c>
      <c r="G90" s="34"/>
      <c r="H90" s="34"/>
      <c r="I90" s="34"/>
      <c r="J90" s="43"/>
      <c r="K90" s="34">
        <v>23</v>
      </c>
      <c r="L90" s="34">
        <v>1</v>
      </c>
      <c r="M90" s="34"/>
      <c r="N90" s="34"/>
      <c r="O90" s="34"/>
      <c r="P90" s="34"/>
      <c r="Q90" s="34"/>
      <c r="R90" s="34">
        <f>SUM(H90+J90+L90+N90+P90)</f>
        <v>1</v>
      </c>
    </row>
    <row r="91" spans="1:18" ht="24" customHeight="1" x14ac:dyDescent="0.2">
      <c r="A91" s="15" t="s">
        <v>94</v>
      </c>
      <c r="B91" s="16" t="s">
        <v>127</v>
      </c>
      <c r="C91" s="38" t="s">
        <v>128</v>
      </c>
      <c r="D91" s="22" t="s">
        <v>9</v>
      </c>
      <c r="E91" s="41" t="s">
        <v>259</v>
      </c>
      <c r="F91" s="26" t="s">
        <v>129</v>
      </c>
      <c r="G91" s="34">
        <v>40</v>
      </c>
      <c r="H91" s="34">
        <v>1</v>
      </c>
      <c r="I91" s="34"/>
      <c r="J91" s="43"/>
      <c r="K91" s="34"/>
      <c r="L91" s="34"/>
      <c r="M91" s="34"/>
      <c r="N91" s="34"/>
      <c r="O91" s="34"/>
      <c r="P91" s="34"/>
      <c r="Q91" s="34"/>
      <c r="R91" s="34">
        <f>SUM(H91+J91+L91+N91+P91)</f>
        <v>1</v>
      </c>
    </row>
    <row r="92" spans="1:18" ht="24" customHeight="1" x14ac:dyDescent="0.2">
      <c r="A92" s="12" t="s">
        <v>16</v>
      </c>
      <c r="B92" s="13" t="s">
        <v>17</v>
      </c>
      <c r="C92" s="37" t="s">
        <v>18</v>
      </c>
      <c r="D92" s="21" t="s">
        <v>9</v>
      </c>
      <c r="E92" s="23" t="s">
        <v>259</v>
      </c>
      <c r="F92" s="25" t="s">
        <v>19</v>
      </c>
      <c r="G92" s="51" t="s">
        <v>273</v>
      </c>
      <c r="H92" s="34">
        <v>0</v>
      </c>
      <c r="I92" s="34">
        <v>34</v>
      </c>
      <c r="J92" s="43">
        <v>1</v>
      </c>
      <c r="K92" s="34"/>
      <c r="L92" s="34"/>
      <c r="M92" s="34"/>
      <c r="N92" s="34"/>
      <c r="O92" s="34"/>
      <c r="P92" s="34"/>
      <c r="Q92" s="34"/>
      <c r="R92" s="34">
        <f>SUM(H92+J92+L92+N92+P92)</f>
        <v>1</v>
      </c>
    </row>
    <row r="93" spans="1:18" ht="24" customHeight="1" x14ac:dyDescent="0.2">
      <c r="A93" s="12" t="s">
        <v>24</v>
      </c>
      <c r="B93" s="13" t="s">
        <v>25</v>
      </c>
      <c r="C93" s="37" t="s">
        <v>18</v>
      </c>
      <c r="D93" s="21" t="s">
        <v>9</v>
      </c>
      <c r="E93" s="23" t="s">
        <v>259</v>
      </c>
      <c r="F93" s="25" t="s">
        <v>26</v>
      </c>
      <c r="G93" s="34">
        <v>21</v>
      </c>
      <c r="H93" s="34">
        <v>1</v>
      </c>
      <c r="I93" s="34"/>
      <c r="J93" s="43"/>
      <c r="K93" s="34"/>
      <c r="L93" s="34"/>
      <c r="M93" s="34"/>
      <c r="N93" s="34"/>
      <c r="O93" s="34"/>
      <c r="P93" s="34"/>
      <c r="Q93" s="34"/>
      <c r="R93" s="34">
        <f>SUM(H93+J93+L93+N93+P93)</f>
        <v>1</v>
      </c>
    </row>
    <row r="94" spans="1:18" s="4" customFormat="1" ht="24" customHeight="1" x14ac:dyDescent="0.2">
      <c r="A94" s="15" t="s">
        <v>11</v>
      </c>
      <c r="B94" s="16" t="s">
        <v>308</v>
      </c>
      <c r="C94" s="17" t="s">
        <v>18</v>
      </c>
      <c r="D94" s="22" t="s">
        <v>9</v>
      </c>
      <c r="E94" s="41" t="s">
        <v>259</v>
      </c>
      <c r="F94" s="20" t="s">
        <v>337</v>
      </c>
      <c r="G94" s="34"/>
      <c r="H94" s="34"/>
      <c r="I94" s="34">
        <v>36</v>
      </c>
      <c r="J94" s="43">
        <v>1</v>
      </c>
      <c r="K94" s="34"/>
      <c r="L94" s="34"/>
      <c r="M94" s="34"/>
      <c r="N94" s="34"/>
      <c r="O94" s="34"/>
      <c r="P94" s="34"/>
      <c r="Q94" s="34"/>
      <c r="R94" s="34">
        <f>SUM(H94+J94+L94+N94+P94)</f>
        <v>1</v>
      </c>
    </row>
    <row r="95" spans="1:18" ht="24" customHeight="1" x14ac:dyDescent="0.2">
      <c r="A95" s="12" t="s">
        <v>30</v>
      </c>
      <c r="B95" s="13" t="s">
        <v>31</v>
      </c>
      <c r="C95" s="37" t="s">
        <v>18</v>
      </c>
      <c r="D95" s="21" t="s">
        <v>9</v>
      </c>
      <c r="E95" s="23" t="s">
        <v>259</v>
      </c>
      <c r="F95" s="25" t="s">
        <v>32</v>
      </c>
      <c r="G95" s="51" t="s">
        <v>273</v>
      </c>
      <c r="H95" s="34">
        <v>0</v>
      </c>
      <c r="I95" s="34">
        <v>36</v>
      </c>
      <c r="J95" s="43">
        <v>1</v>
      </c>
      <c r="K95" s="34"/>
      <c r="L95" s="34"/>
      <c r="M95" s="34"/>
      <c r="N95" s="34"/>
      <c r="O95" s="34"/>
      <c r="P95" s="34"/>
      <c r="Q95" s="34"/>
      <c r="R95" s="34">
        <f>SUM(H95+J95+L95+N95+P95)</f>
        <v>1</v>
      </c>
    </row>
    <row r="96" spans="1:18" ht="24" customHeight="1" x14ac:dyDescent="0.2">
      <c r="A96" s="12" t="s">
        <v>326</v>
      </c>
      <c r="B96" s="13" t="s">
        <v>187</v>
      </c>
      <c r="C96" s="14" t="s">
        <v>18</v>
      </c>
      <c r="D96" s="64" t="s">
        <v>14</v>
      </c>
      <c r="E96" s="63" t="s">
        <v>259</v>
      </c>
      <c r="F96" s="62" t="s">
        <v>364</v>
      </c>
      <c r="G96" s="34"/>
      <c r="H96" s="34"/>
      <c r="I96" s="34">
        <v>36</v>
      </c>
      <c r="J96" s="43">
        <v>1</v>
      </c>
      <c r="K96" s="34"/>
      <c r="L96" s="34"/>
      <c r="M96" s="34"/>
      <c r="N96" s="34"/>
      <c r="O96" s="34"/>
      <c r="P96" s="34"/>
      <c r="Q96" s="34"/>
      <c r="R96" s="34">
        <f>SUM(H96+J96+L96+N96+P96)</f>
        <v>1</v>
      </c>
    </row>
    <row r="97" spans="1:18" ht="24" customHeight="1" x14ac:dyDescent="0.2">
      <c r="A97" s="28" t="s">
        <v>399</v>
      </c>
      <c r="B97" s="29" t="s">
        <v>400</v>
      </c>
      <c r="C97" s="87" t="s">
        <v>57</v>
      </c>
      <c r="D97" s="64" t="s">
        <v>14</v>
      </c>
      <c r="E97" s="63" t="s">
        <v>333</v>
      </c>
      <c r="F97" s="62" t="s">
        <v>401</v>
      </c>
      <c r="G97" s="34"/>
      <c r="H97" s="34"/>
      <c r="I97" s="34"/>
      <c r="J97" s="43"/>
      <c r="K97" s="34">
        <v>22</v>
      </c>
      <c r="L97" s="34">
        <v>1</v>
      </c>
      <c r="M97" s="34"/>
      <c r="N97" s="34"/>
      <c r="O97" s="34"/>
      <c r="P97" s="34"/>
      <c r="Q97" s="34"/>
      <c r="R97" s="34">
        <f>SUM(H97+J97+L97+N97+P97)</f>
        <v>1</v>
      </c>
    </row>
    <row r="98" spans="1:18" ht="24" customHeight="1" x14ac:dyDescent="0.2">
      <c r="A98" s="44" t="s">
        <v>157</v>
      </c>
      <c r="B98" s="47" t="s">
        <v>295</v>
      </c>
      <c r="C98" s="48" t="s">
        <v>296</v>
      </c>
      <c r="D98" s="21" t="s">
        <v>9</v>
      </c>
      <c r="E98" s="23" t="s">
        <v>333</v>
      </c>
      <c r="F98" s="25" t="s">
        <v>334</v>
      </c>
      <c r="G98" s="34"/>
      <c r="H98" s="34"/>
      <c r="I98" s="34">
        <v>29</v>
      </c>
      <c r="J98" s="43">
        <v>1</v>
      </c>
      <c r="K98" s="34"/>
      <c r="L98" s="34"/>
      <c r="M98" s="34"/>
      <c r="N98" s="34"/>
      <c r="O98" s="34"/>
      <c r="P98" s="34"/>
      <c r="Q98" s="34"/>
      <c r="R98" s="34">
        <f>SUM(H98+J98+L98+N98+P98)</f>
        <v>1</v>
      </c>
    </row>
    <row r="99" spans="1:18" ht="24" customHeight="1" x14ac:dyDescent="0.2">
      <c r="A99" s="12" t="s">
        <v>137</v>
      </c>
      <c r="B99" s="13" t="s">
        <v>138</v>
      </c>
      <c r="C99" s="37" t="s">
        <v>116</v>
      </c>
      <c r="D99" s="21" t="s">
        <v>14</v>
      </c>
      <c r="E99" s="23" t="s">
        <v>259</v>
      </c>
      <c r="F99" s="25" t="s">
        <v>139</v>
      </c>
      <c r="G99" s="51" t="s">
        <v>273</v>
      </c>
      <c r="H99" s="34">
        <v>0</v>
      </c>
      <c r="I99" s="34">
        <v>36</v>
      </c>
      <c r="J99" s="43">
        <v>1</v>
      </c>
      <c r="K99" s="34"/>
      <c r="L99" s="34"/>
      <c r="M99" s="34"/>
      <c r="N99" s="34"/>
      <c r="O99" s="34"/>
      <c r="P99" s="34"/>
      <c r="Q99" s="34"/>
      <c r="R99" s="34">
        <f>SUM(H99+J99+L99+N99+P99)</f>
        <v>1</v>
      </c>
    </row>
    <row r="100" spans="1:18" ht="24" customHeight="1" x14ac:dyDescent="0.2">
      <c r="A100" s="12" t="s">
        <v>51</v>
      </c>
      <c r="B100" s="13" t="s">
        <v>52</v>
      </c>
      <c r="C100" s="37" t="s">
        <v>53</v>
      </c>
      <c r="D100" s="21" t="s">
        <v>9</v>
      </c>
      <c r="E100" s="23" t="s">
        <v>259</v>
      </c>
      <c r="F100" s="25" t="s">
        <v>54</v>
      </c>
      <c r="G100" s="51" t="s">
        <v>273</v>
      </c>
      <c r="H100" s="34">
        <v>0</v>
      </c>
      <c r="I100" s="34">
        <v>36</v>
      </c>
      <c r="J100" s="43">
        <v>1</v>
      </c>
      <c r="K100" s="34"/>
      <c r="L100" s="34"/>
      <c r="M100" s="34"/>
      <c r="N100" s="34"/>
      <c r="O100" s="34"/>
      <c r="P100" s="34"/>
      <c r="Q100" s="34"/>
      <c r="R100" s="34">
        <f>SUM(H100+J100+L100+N100+P100)</f>
        <v>1</v>
      </c>
    </row>
    <row r="101" spans="1:18" ht="24" customHeight="1" x14ac:dyDescent="0.2">
      <c r="A101" s="15" t="s">
        <v>323</v>
      </c>
      <c r="B101" s="16" t="s">
        <v>324</v>
      </c>
      <c r="C101" s="37" t="s">
        <v>53</v>
      </c>
      <c r="D101" s="60" t="s">
        <v>43</v>
      </c>
      <c r="E101" s="42" t="s">
        <v>333</v>
      </c>
      <c r="F101" s="61" t="s">
        <v>359</v>
      </c>
      <c r="G101" s="34"/>
      <c r="H101" s="34"/>
      <c r="I101" s="34">
        <v>36</v>
      </c>
      <c r="J101" s="43">
        <v>1</v>
      </c>
      <c r="K101" s="34"/>
      <c r="L101" s="34"/>
      <c r="M101" s="34"/>
      <c r="N101" s="34"/>
      <c r="O101" s="34"/>
      <c r="P101" s="34"/>
      <c r="Q101" s="34"/>
      <c r="R101" s="34">
        <f>SUM(H101+J101+L101+N101+P101)</f>
        <v>1</v>
      </c>
    </row>
    <row r="102" spans="1:18" ht="24" customHeight="1" x14ac:dyDescent="0.2">
      <c r="A102" s="15" t="s">
        <v>48</v>
      </c>
      <c r="B102" s="16" t="s">
        <v>342</v>
      </c>
      <c r="C102" s="17" t="s">
        <v>314</v>
      </c>
      <c r="D102" s="22" t="s">
        <v>9</v>
      </c>
      <c r="E102" s="41" t="s">
        <v>333</v>
      </c>
      <c r="F102" s="26" t="s">
        <v>343</v>
      </c>
      <c r="G102" s="34"/>
      <c r="H102" s="34"/>
      <c r="I102" s="34">
        <v>36</v>
      </c>
      <c r="J102" s="43">
        <v>1</v>
      </c>
      <c r="K102" s="34"/>
      <c r="L102" s="34"/>
      <c r="M102" s="34"/>
      <c r="N102" s="34"/>
      <c r="O102" s="34"/>
      <c r="P102" s="34"/>
      <c r="Q102" s="34"/>
      <c r="R102" s="34">
        <f>SUM(H102+J102+L102+N102+P102)</f>
        <v>1</v>
      </c>
    </row>
    <row r="103" spans="1:18" ht="24" customHeight="1" x14ac:dyDescent="0.2">
      <c r="A103" s="12" t="s">
        <v>6</v>
      </c>
      <c r="B103" s="13" t="s">
        <v>7</v>
      </c>
      <c r="C103" s="37" t="s">
        <v>8</v>
      </c>
      <c r="D103" s="21" t="s">
        <v>9</v>
      </c>
      <c r="E103" s="23" t="s">
        <v>259</v>
      </c>
      <c r="F103" s="25" t="s">
        <v>10</v>
      </c>
      <c r="G103" s="34">
        <v>27</v>
      </c>
      <c r="H103" s="34">
        <v>1</v>
      </c>
      <c r="I103" s="34"/>
      <c r="J103" s="43"/>
      <c r="K103" s="34"/>
      <c r="L103" s="34"/>
      <c r="M103" s="34"/>
      <c r="N103" s="34"/>
      <c r="O103" s="34"/>
      <c r="P103" s="34"/>
      <c r="Q103" s="34"/>
      <c r="R103" s="34">
        <f>SUM(H103+J103+L103+N103+P103)</f>
        <v>1</v>
      </c>
    </row>
    <row r="104" spans="1:18" ht="24" customHeight="1" x14ac:dyDescent="0.2">
      <c r="A104" s="12" t="s">
        <v>316</v>
      </c>
      <c r="B104" s="13" t="s">
        <v>315</v>
      </c>
      <c r="C104" s="14" t="s">
        <v>125</v>
      </c>
      <c r="D104" s="21" t="s">
        <v>43</v>
      </c>
      <c r="E104" s="23" t="s">
        <v>333</v>
      </c>
      <c r="F104" s="25" t="s">
        <v>344</v>
      </c>
      <c r="G104" s="34"/>
      <c r="H104" s="34"/>
      <c r="I104" s="34">
        <v>36</v>
      </c>
      <c r="J104" s="34">
        <v>1</v>
      </c>
      <c r="K104" s="34"/>
      <c r="L104" s="34"/>
      <c r="M104" s="34"/>
      <c r="N104" s="34"/>
      <c r="O104" s="34"/>
      <c r="P104" s="34"/>
      <c r="Q104" s="34"/>
      <c r="R104" s="34">
        <f>SUM(H104+J104+L104+N104+P104)</f>
        <v>1</v>
      </c>
    </row>
    <row r="105" spans="1:18" ht="24" customHeight="1" x14ac:dyDescent="0.2">
      <c r="A105" s="12" t="s">
        <v>24</v>
      </c>
      <c r="B105" s="84" t="s">
        <v>124</v>
      </c>
      <c r="C105" s="49" t="s">
        <v>125</v>
      </c>
      <c r="D105" s="21" t="s">
        <v>43</v>
      </c>
      <c r="E105" s="41" t="s">
        <v>259</v>
      </c>
      <c r="F105" s="25" t="s">
        <v>126</v>
      </c>
      <c r="G105" s="34">
        <v>43</v>
      </c>
      <c r="H105" s="34">
        <v>1</v>
      </c>
      <c r="I105" s="34"/>
      <c r="J105" s="34"/>
      <c r="K105" s="34"/>
      <c r="L105" s="34"/>
      <c r="M105" s="34"/>
      <c r="N105" s="34"/>
      <c r="O105" s="34"/>
      <c r="P105" s="34"/>
      <c r="Q105" s="34"/>
      <c r="R105" s="34">
        <f>SUM(H105+J105+L105+N105+P105)</f>
        <v>1</v>
      </c>
    </row>
    <row r="106" spans="1:18" s="4" customFormat="1" ht="24" customHeight="1" x14ac:dyDescent="0.2">
      <c r="A106" s="86" t="s">
        <v>327</v>
      </c>
      <c r="B106" s="45" t="s">
        <v>328</v>
      </c>
      <c r="C106" s="83" t="s">
        <v>125</v>
      </c>
      <c r="D106" s="60" t="s">
        <v>43</v>
      </c>
      <c r="E106" s="42" t="s">
        <v>259</v>
      </c>
      <c r="F106" s="78" t="s">
        <v>366</v>
      </c>
      <c r="G106" s="34"/>
      <c r="H106" s="34"/>
      <c r="I106" s="34">
        <v>36</v>
      </c>
      <c r="J106" s="34">
        <v>1</v>
      </c>
      <c r="K106" s="34"/>
      <c r="L106" s="34"/>
      <c r="M106" s="34"/>
      <c r="N106" s="34"/>
      <c r="O106" s="34"/>
      <c r="P106" s="34"/>
      <c r="Q106" s="34"/>
      <c r="R106" s="34">
        <f>SUM(H106+J106+L106+N106+P106)</f>
        <v>1</v>
      </c>
    </row>
    <row r="107" spans="1:18" ht="24" customHeight="1" x14ac:dyDescent="0.2">
      <c r="A107" s="85" t="s">
        <v>264</v>
      </c>
      <c r="B107" s="85" t="s">
        <v>291</v>
      </c>
      <c r="C107" s="50"/>
      <c r="D107" s="21" t="s">
        <v>14</v>
      </c>
      <c r="E107" s="23" t="s">
        <v>259</v>
      </c>
      <c r="F107" s="25" t="s">
        <v>351</v>
      </c>
      <c r="G107" s="34"/>
      <c r="H107" s="34"/>
      <c r="I107" s="34">
        <v>26</v>
      </c>
      <c r="J107" s="34">
        <v>1</v>
      </c>
      <c r="K107" s="34"/>
      <c r="L107" s="34"/>
      <c r="M107" s="34"/>
      <c r="N107" s="34"/>
      <c r="O107" s="34"/>
      <c r="P107" s="34"/>
      <c r="Q107" s="34"/>
      <c r="R107" s="34">
        <f>SUM(H107+J107+L107+N107+P107)</f>
        <v>1</v>
      </c>
    </row>
    <row r="108" spans="1:18" ht="24" customHeight="1" x14ac:dyDescent="0.2">
      <c r="A108" s="72" t="s">
        <v>307</v>
      </c>
      <c r="B108" s="72" t="s">
        <v>115</v>
      </c>
      <c r="C108" s="73"/>
      <c r="D108" s="53"/>
      <c r="E108" s="54"/>
      <c r="F108" s="55"/>
      <c r="G108" s="56"/>
      <c r="H108" s="56"/>
      <c r="I108" s="56">
        <v>36</v>
      </c>
      <c r="J108" s="56">
        <v>1</v>
      </c>
      <c r="K108" s="56"/>
      <c r="L108" s="56"/>
      <c r="M108" s="56"/>
      <c r="N108" s="56"/>
      <c r="O108" s="56"/>
      <c r="P108" s="56"/>
      <c r="Q108" s="56"/>
      <c r="R108" s="56">
        <f>SUM(H108+J108+L108+N108+P108)</f>
        <v>1</v>
      </c>
    </row>
    <row r="109" spans="1:18" ht="24" customHeight="1" x14ac:dyDescent="0.2">
      <c r="A109" s="46" t="s">
        <v>304</v>
      </c>
      <c r="B109" s="46" t="s">
        <v>305</v>
      </c>
      <c r="C109" s="50"/>
      <c r="D109" s="21"/>
      <c r="E109" s="6"/>
      <c r="F109" s="25"/>
      <c r="G109" s="34"/>
      <c r="H109" s="34"/>
      <c r="I109" s="34">
        <v>35</v>
      </c>
      <c r="J109" s="34">
        <v>1</v>
      </c>
      <c r="K109" s="34"/>
      <c r="L109" s="34"/>
      <c r="M109" s="34"/>
      <c r="N109" s="34"/>
      <c r="O109" s="34"/>
      <c r="P109" s="34"/>
      <c r="Q109" s="34"/>
      <c r="R109" s="34">
        <f>SUM(H109+J109+L109+N109+P109)</f>
        <v>1</v>
      </c>
    </row>
    <row r="110" spans="1:18" ht="24" customHeight="1" x14ac:dyDescent="0.2">
      <c r="A110" s="46" t="s">
        <v>30</v>
      </c>
      <c r="B110" s="46" t="s">
        <v>73</v>
      </c>
      <c r="C110" s="49" t="s">
        <v>39</v>
      </c>
      <c r="D110" s="21" t="s">
        <v>9</v>
      </c>
      <c r="E110" s="23" t="s">
        <v>259</v>
      </c>
      <c r="F110" s="25" t="s">
        <v>74</v>
      </c>
      <c r="G110" s="51" t="s">
        <v>273</v>
      </c>
      <c r="H110" s="34">
        <v>0</v>
      </c>
      <c r="I110" s="34"/>
      <c r="J110" s="34"/>
      <c r="K110" s="34"/>
      <c r="L110" s="34"/>
      <c r="M110" s="34"/>
      <c r="N110" s="34"/>
      <c r="O110" s="34"/>
      <c r="P110" s="34"/>
      <c r="Q110" s="34"/>
      <c r="R110" s="34">
        <f>SUM(H110+J110+L110+N110+P110)</f>
        <v>0</v>
      </c>
    </row>
    <row r="111" spans="1:18" ht="24" customHeight="1" x14ac:dyDescent="0.2">
      <c r="A111" s="12" t="s">
        <v>104</v>
      </c>
      <c r="B111" s="13" t="s">
        <v>105</v>
      </c>
      <c r="C111" s="37" t="s">
        <v>106</v>
      </c>
      <c r="D111" s="21" t="s">
        <v>9</v>
      </c>
      <c r="E111" s="23" t="s">
        <v>259</v>
      </c>
      <c r="F111" s="25" t="s">
        <v>107</v>
      </c>
      <c r="G111" s="51" t="s">
        <v>273</v>
      </c>
      <c r="H111" s="34">
        <v>0</v>
      </c>
      <c r="I111" s="34"/>
      <c r="J111" s="34"/>
      <c r="K111" s="34"/>
      <c r="L111" s="34"/>
      <c r="M111" s="34"/>
      <c r="N111" s="34"/>
      <c r="O111" s="34"/>
      <c r="P111" s="34"/>
      <c r="Q111" s="34"/>
      <c r="R111" s="34">
        <f>SUM(H111+J111+L111+N111+P111)</f>
        <v>0</v>
      </c>
    </row>
    <row r="112" spans="1:18" ht="24" customHeight="1" x14ac:dyDescent="0.2">
      <c r="A112" s="12" t="s">
        <v>27</v>
      </c>
      <c r="B112" s="13" t="s">
        <v>78</v>
      </c>
      <c r="C112" s="37" t="s">
        <v>79</v>
      </c>
      <c r="D112" s="21" t="s">
        <v>9</v>
      </c>
      <c r="E112" s="23" t="s">
        <v>259</v>
      </c>
      <c r="F112" s="25" t="s">
        <v>80</v>
      </c>
      <c r="G112" s="51" t="s">
        <v>273</v>
      </c>
      <c r="H112" s="34">
        <v>0</v>
      </c>
      <c r="I112" s="34"/>
      <c r="J112" s="34"/>
      <c r="K112" s="34"/>
      <c r="L112" s="34"/>
      <c r="M112" s="34"/>
      <c r="N112" s="34"/>
      <c r="O112" s="34"/>
      <c r="P112" s="34"/>
      <c r="Q112" s="34"/>
      <c r="R112" s="34">
        <f>SUM(H112+J112+L112+N112+P112)</f>
        <v>0</v>
      </c>
    </row>
    <row r="113" spans="1:18" ht="24" customHeight="1" x14ac:dyDescent="0.2">
      <c r="A113" s="12" t="s">
        <v>172</v>
      </c>
      <c r="B113" s="13" t="s">
        <v>170</v>
      </c>
      <c r="C113" s="37" t="s">
        <v>173</v>
      </c>
      <c r="D113" s="21" t="s">
        <v>9</v>
      </c>
      <c r="E113" s="23"/>
      <c r="F113" s="25" t="s">
        <v>174</v>
      </c>
      <c r="G113" s="51" t="s">
        <v>273</v>
      </c>
      <c r="H113" s="34">
        <v>0</v>
      </c>
      <c r="I113" s="34"/>
      <c r="J113" s="34"/>
      <c r="K113" s="34"/>
      <c r="L113" s="34"/>
      <c r="M113" s="34"/>
      <c r="N113" s="34"/>
      <c r="O113" s="34"/>
      <c r="P113" s="34"/>
      <c r="Q113" s="34"/>
      <c r="R113" s="34">
        <f>SUM(H113+J113+L113+N113+P113)</f>
        <v>0</v>
      </c>
    </row>
    <row r="114" spans="1:18" ht="24" customHeight="1" x14ac:dyDescent="0.2">
      <c r="A114" s="15" t="s">
        <v>224</v>
      </c>
      <c r="B114" s="16" t="s">
        <v>225</v>
      </c>
      <c r="C114" s="38" t="s">
        <v>173</v>
      </c>
      <c r="D114" s="22" t="s">
        <v>43</v>
      </c>
      <c r="E114" s="41" t="s">
        <v>259</v>
      </c>
      <c r="F114" s="26" t="s">
        <v>226</v>
      </c>
      <c r="G114" s="51" t="s">
        <v>273</v>
      </c>
      <c r="H114" s="34">
        <v>0</v>
      </c>
      <c r="I114" s="34"/>
      <c r="J114" s="34"/>
      <c r="K114" s="34"/>
      <c r="L114" s="34"/>
      <c r="M114" s="34"/>
      <c r="N114" s="34"/>
      <c r="O114" s="34"/>
      <c r="P114" s="34"/>
      <c r="Q114" s="34"/>
      <c r="R114" s="34">
        <f>SUM(H114+J114+L114+N114+P114)</f>
        <v>0</v>
      </c>
    </row>
    <row r="115" spans="1:18" ht="24" customHeight="1" x14ac:dyDescent="0.2">
      <c r="A115" s="12" t="s">
        <v>179</v>
      </c>
      <c r="B115" s="13" t="s">
        <v>246</v>
      </c>
      <c r="C115" s="37" t="s">
        <v>247</v>
      </c>
      <c r="D115" s="21" t="s">
        <v>43</v>
      </c>
      <c r="E115" s="23" t="s">
        <v>259</v>
      </c>
      <c r="F115" s="25" t="s">
        <v>248</v>
      </c>
      <c r="G115" s="51" t="s">
        <v>273</v>
      </c>
      <c r="H115" s="34">
        <v>0</v>
      </c>
      <c r="I115" s="34"/>
      <c r="J115" s="34"/>
      <c r="K115" s="34"/>
      <c r="L115" s="34"/>
      <c r="M115" s="34"/>
      <c r="N115" s="34"/>
      <c r="O115" s="34"/>
      <c r="P115" s="34"/>
      <c r="Q115" s="34"/>
      <c r="R115" s="34">
        <f>SUM(H115+J115+L115+N115+P115)</f>
        <v>0</v>
      </c>
    </row>
    <row r="116" spans="1:18" ht="24" customHeight="1" x14ac:dyDescent="0.2">
      <c r="A116" s="15" t="s">
        <v>157</v>
      </c>
      <c r="B116" s="16" t="s">
        <v>20</v>
      </c>
      <c r="C116" s="38" t="s">
        <v>158</v>
      </c>
      <c r="D116" s="22" t="s">
        <v>14</v>
      </c>
      <c r="E116" s="41"/>
      <c r="F116" s="26" t="s">
        <v>159</v>
      </c>
      <c r="G116" s="51" t="s">
        <v>273</v>
      </c>
      <c r="H116" s="34">
        <v>0</v>
      </c>
      <c r="I116" s="34"/>
      <c r="J116" s="34"/>
      <c r="K116" s="34"/>
      <c r="L116" s="34"/>
      <c r="M116" s="34"/>
      <c r="N116" s="34"/>
      <c r="O116" s="34"/>
      <c r="P116" s="34"/>
      <c r="Q116" s="34"/>
      <c r="R116" s="34">
        <f>SUM(H116+J116+L116+N116+P116)</f>
        <v>0</v>
      </c>
    </row>
    <row r="117" spans="1:18" s="4" customFormat="1" ht="24" customHeight="1" x14ac:dyDescent="0.2">
      <c r="A117" s="15" t="s">
        <v>329</v>
      </c>
      <c r="B117" s="16" t="s">
        <v>330</v>
      </c>
      <c r="C117" s="17" t="s">
        <v>64</v>
      </c>
      <c r="D117" s="22" t="s">
        <v>14</v>
      </c>
      <c r="E117" s="41" t="s">
        <v>259</v>
      </c>
      <c r="F117" s="20" t="s">
        <v>340</v>
      </c>
      <c r="G117" s="34"/>
      <c r="H117" s="34"/>
      <c r="I117" s="34" t="s">
        <v>273</v>
      </c>
      <c r="J117" s="34">
        <v>0</v>
      </c>
      <c r="K117" s="34"/>
      <c r="L117" s="34"/>
      <c r="M117" s="34"/>
      <c r="N117" s="34"/>
      <c r="O117" s="34"/>
      <c r="P117" s="34"/>
      <c r="Q117" s="34"/>
      <c r="R117" s="34">
        <f>SUM(H117+J117+L117+N117+P117)</f>
        <v>0</v>
      </c>
    </row>
    <row r="118" spans="1:18" ht="24" customHeight="1" x14ac:dyDescent="0.2">
      <c r="A118" s="12" t="s">
        <v>256</v>
      </c>
      <c r="B118" s="13" t="s">
        <v>254</v>
      </c>
      <c r="C118" s="37" t="s">
        <v>64</v>
      </c>
      <c r="D118" s="21" t="s">
        <v>9</v>
      </c>
      <c r="E118" s="23" t="s">
        <v>259</v>
      </c>
      <c r="F118" s="25" t="s">
        <v>257</v>
      </c>
      <c r="G118" s="51" t="s">
        <v>273</v>
      </c>
      <c r="H118" s="34">
        <v>0</v>
      </c>
      <c r="I118" s="34"/>
      <c r="J118" s="34"/>
      <c r="K118" s="34"/>
      <c r="L118" s="34"/>
      <c r="M118" s="34"/>
      <c r="N118" s="34"/>
      <c r="O118" s="34"/>
      <c r="P118" s="34"/>
      <c r="Q118" s="34"/>
      <c r="R118" s="34">
        <f>SUM(H118+J118+L118+N118+P118)</f>
        <v>0</v>
      </c>
    </row>
    <row r="119" spans="1:18" ht="24" customHeight="1" x14ac:dyDescent="0.2">
      <c r="A119" s="12" t="s">
        <v>98</v>
      </c>
      <c r="B119" s="13" t="s">
        <v>99</v>
      </c>
      <c r="C119" s="37" t="s">
        <v>76</v>
      </c>
      <c r="D119" s="21" t="s">
        <v>9</v>
      </c>
      <c r="E119" s="23" t="s">
        <v>259</v>
      </c>
      <c r="F119" s="25" t="s">
        <v>100</v>
      </c>
      <c r="G119" s="51" t="s">
        <v>273</v>
      </c>
      <c r="H119" s="34">
        <v>0</v>
      </c>
      <c r="I119" s="34" t="s">
        <v>273</v>
      </c>
      <c r="J119" s="34">
        <v>0</v>
      </c>
      <c r="K119" s="34"/>
      <c r="L119" s="34"/>
      <c r="M119" s="34"/>
      <c r="N119" s="34"/>
      <c r="O119" s="34"/>
      <c r="P119" s="34"/>
      <c r="Q119" s="34"/>
      <c r="R119" s="34">
        <f>SUM(H119+J119+L119+N119+P119)</f>
        <v>0</v>
      </c>
    </row>
    <row r="120" spans="1:18" ht="24" customHeight="1" x14ac:dyDescent="0.2">
      <c r="A120" s="12" t="s">
        <v>199</v>
      </c>
      <c r="B120" s="13" t="s">
        <v>227</v>
      </c>
      <c r="C120" s="37" t="s">
        <v>76</v>
      </c>
      <c r="D120" s="21" t="s">
        <v>9</v>
      </c>
      <c r="E120" s="23" t="s">
        <v>259</v>
      </c>
      <c r="F120" s="25" t="s">
        <v>228</v>
      </c>
      <c r="G120" s="51" t="s">
        <v>273</v>
      </c>
      <c r="H120" s="34">
        <v>0</v>
      </c>
      <c r="I120" s="34"/>
      <c r="J120" s="34"/>
      <c r="K120" s="34"/>
      <c r="L120" s="34"/>
      <c r="M120" s="34"/>
      <c r="N120" s="34"/>
      <c r="O120" s="34"/>
      <c r="P120" s="34"/>
      <c r="Q120" s="34"/>
      <c r="R120" s="34">
        <f>SUM(H120+J120+L120+N120+P120)</f>
        <v>0</v>
      </c>
    </row>
    <row r="121" spans="1:18" ht="24" customHeight="1" x14ac:dyDescent="0.2">
      <c r="A121" s="12" t="s">
        <v>213</v>
      </c>
      <c r="B121" s="13" t="s">
        <v>214</v>
      </c>
      <c r="C121" s="37" t="s">
        <v>215</v>
      </c>
      <c r="D121" s="21" t="s">
        <v>14</v>
      </c>
      <c r="E121" s="23" t="s">
        <v>259</v>
      </c>
      <c r="F121" s="25" t="s">
        <v>216</v>
      </c>
      <c r="G121" s="51" t="s">
        <v>273</v>
      </c>
      <c r="H121" s="34">
        <v>0</v>
      </c>
      <c r="I121" s="34"/>
      <c r="J121" s="34"/>
      <c r="K121" s="34"/>
      <c r="L121" s="34"/>
      <c r="M121" s="34"/>
      <c r="N121" s="34"/>
      <c r="O121" s="34"/>
      <c r="P121" s="34"/>
      <c r="Q121" s="34"/>
      <c r="R121" s="34">
        <f>SUM(H121+J121+L121+N121+P121)</f>
        <v>0</v>
      </c>
    </row>
    <row r="122" spans="1:18" ht="24" customHeight="1" x14ac:dyDescent="0.2">
      <c r="A122" s="15" t="s">
        <v>169</v>
      </c>
      <c r="B122" s="16" t="s">
        <v>170</v>
      </c>
      <c r="C122" s="38" t="s">
        <v>71</v>
      </c>
      <c r="D122" s="22" t="s">
        <v>14</v>
      </c>
      <c r="E122" s="41" t="s">
        <v>259</v>
      </c>
      <c r="F122" s="26" t="s">
        <v>171</v>
      </c>
      <c r="G122" s="51" t="s">
        <v>273</v>
      </c>
      <c r="H122" s="34">
        <v>0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>
        <f>SUM(H122+J122+L122+N122+P122)</f>
        <v>0</v>
      </c>
    </row>
    <row r="123" spans="1:18" ht="24" customHeight="1" x14ac:dyDescent="0.2">
      <c r="A123" s="12" t="s">
        <v>165</v>
      </c>
      <c r="B123" s="13" t="s">
        <v>166</v>
      </c>
      <c r="C123" s="49" t="s">
        <v>167</v>
      </c>
      <c r="D123" s="21" t="s">
        <v>9</v>
      </c>
      <c r="E123" s="23" t="s">
        <v>259</v>
      </c>
      <c r="F123" s="25" t="s">
        <v>168</v>
      </c>
      <c r="G123" s="51" t="s">
        <v>273</v>
      </c>
      <c r="H123" s="34">
        <v>0</v>
      </c>
      <c r="I123" s="34"/>
      <c r="J123" s="34"/>
      <c r="K123" s="34"/>
      <c r="L123" s="34"/>
      <c r="M123" s="34"/>
      <c r="N123" s="34"/>
      <c r="O123" s="34"/>
      <c r="P123" s="34"/>
      <c r="Q123" s="34"/>
      <c r="R123" s="34">
        <f>SUM(H123+J123+L123+N123+P123)</f>
        <v>0</v>
      </c>
    </row>
    <row r="124" spans="1:18" ht="24" customHeight="1" x14ac:dyDescent="0.2">
      <c r="A124" s="15" t="s">
        <v>183</v>
      </c>
      <c r="B124" s="16" t="s">
        <v>184</v>
      </c>
      <c r="C124" s="38" t="s">
        <v>167</v>
      </c>
      <c r="D124" s="22" t="s">
        <v>43</v>
      </c>
      <c r="E124" s="41" t="s">
        <v>259</v>
      </c>
      <c r="F124" s="26" t="s">
        <v>185</v>
      </c>
      <c r="G124" s="51" t="s">
        <v>273</v>
      </c>
      <c r="H124" s="34">
        <v>0</v>
      </c>
      <c r="I124" s="34"/>
      <c r="J124" s="34"/>
      <c r="K124" s="34"/>
      <c r="L124" s="34"/>
      <c r="M124" s="34"/>
      <c r="N124" s="34"/>
      <c r="O124" s="34"/>
      <c r="P124" s="34"/>
      <c r="Q124" s="34"/>
      <c r="R124" s="34">
        <f>SUM(H124+J124+L124+N124+P124)</f>
        <v>0</v>
      </c>
    </row>
    <row r="125" spans="1:18" ht="24" customHeight="1" x14ac:dyDescent="0.2">
      <c r="A125" s="12" t="s">
        <v>66</v>
      </c>
      <c r="B125" s="13" t="s">
        <v>67</v>
      </c>
      <c r="C125" s="37" t="s">
        <v>18</v>
      </c>
      <c r="D125" s="21" t="s">
        <v>14</v>
      </c>
      <c r="E125" s="23" t="s">
        <v>259</v>
      </c>
      <c r="F125" s="25" t="s">
        <v>68</v>
      </c>
      <c r="G125" s="51" t="s">
        <v>273</v>
      </c>
      <c r="H125" s="34">
        <v>0</v>
      </c>
      <c r="I125" s="34"/>
      <c r="J125" s="34"/>
      <c r="K125" s="34"/>
      <c r="L125" s="34"/>
      <c r="M125" s="34"/>
      <c r="N125" s="34"/>
      <c r="O125" s="34"/>
      <c r="P125" s="34"/>
      <c r="Q125" s="34"/>
      <c r="R125" s="34">
        <f>SUM(H125+J125+L125+N125+P125)</f>
        <v>0</v>
      </c>
    </row>
    <row r="126" spans="1:18" ht="24" customHeight="1" x14ac:dyDescent="0.2">
      <c r="A126" s="12" t="s">
        <v>331</v>
      </c>
      <c r="B126" s="13" t="s">
        <v>332</v>
      </c>
      <c r="C126" s="14" t="s">
        <v>299</v>
      </c>
      <c r="D126" s="64" t="s">
        <v>14</v>
      </c>
      <c r="E126" s="63" t="s">
        <v>259</v>
      </c>
      <c r="F126" s="62" t="s">
        <v>367</v>
      </c>
      <c r="G126" s="34"/>
      <c r="H126" s="34"/>
      <c r="I126" s="34" t="s">
        <v>273</v>
      </c>
      <c r="J126" s="34">
        <v>0</v>
      </c>
      <c r="K126" s="34"/>
      <c r="L126" s="34"/>
      <c r="M126" s="34"/>
      <c r="N126" s="34"/>
      <c r="O126" s="34"/>
      <c r="P126" s="34"/>
      <c r="Q126" s="34"/>
      <c r="R126" s="34">
        <f>SUM(H126+J126+L126+N126+P126)</f>
        <v>0</v>
      </c>
    </row>
    <row r="127" spans="1:18" ht="24" customHeight="1" x14ac:dyDescent="0.2">
      <c r="A127" s="15" t="s">
        <v>202</v>
      </c>
      <c r="B127" s="16" t="s">
        <v>203</v>
      </c>
      <c r="C127" s="38" t="s">
        <v>204</v>
      </c>
      <c r="D127" s="22" t="s">
        <v>14</v>
      </c>
      <c r="E127" s="41"/>
      <c r="F127" s="26" t="s">
        <v>205</v>
      </c>
      <c r="G127" s="51" t="s">
        <v>273</v>
      </c>
      <c r="H127" s="34">
        <v>0</v>
      </c>
      <c r="I127" s="34"/>
      <c r="J127" s="34"/>
      <c r="K127" s="34"/>
      <c r="L127" s="34"/>
      <c r="M127" s="34"/>
      <c r="N127" s="34"/>
      <c r="O127" s="34"/>
      <c r="P127" s="34"/>
      <c r="Q127" s="34"/>
      <c r="R127" s="34">
        <f>SUM(H127+J127+L127+N127+P127)</f>
        <v>0</v>
      </c>
    </row>
    <row r="128" spans="1:18" ht="24" customHeight="1" x14ac:dyDescent="0.2">
      <c r="A128" s="15" t="s">
        <v>114</v>
      </c>
      <c r="B128" s="16" t="s">
        <v>115</v>
      </c>
      <c r="C128" s="38" t="s">
        <v>116</v>
      </c>
      <c r="D128" s="22" t="s">
        <v>14</v>
      </c>
      <c r="E128" s="41" t="s">
        <v>259</v>
      </c>
      <c r="F128" s="26" t="s">
        <v>117</v>
      </c>
      <c r="G128" s="51" t="s">
        <v>273</v>
      </c>
      <c r="H128" s="34">
        <v>0</v>
      </c>
      <c r="I128" s="34"/>
      <c r="J128" s="34"/>
      <c r="K128" s="34"/>
      <c r="L128" s="34"/>
      <c r="M128" s="34"/>
      <c r="N128" s="34"/>
      <c r="O128" s="34"/>
      <c r="P128" s="34"/>
      <c r="Q128" s="34"/>
      <c r="R128" s="34">
        <f>SUM(H128+J128+L128+N128+P128)</f>
        <v>0</v>
      </c>
    </row>
    <row r="129" spans="1:18" ht="24" customHeight="1" x14ac:dyDescent="0.2">
      <c r="A129" s="15" t="s">
        <v>213</v>
      </c>
      <c r="B129" s="16" t="s">
        <v>254</v>
      </c>
      <c r="C129" s="38" t="s">
        <v>53</v>
      </c>
      <c r="D129" s="22" t="s">
        <v>9</v>
      </c>
      <c r="E129" s="41" t="s">
        <v>259</v>
      </c>
      <c r="F129" s="26" t="s">
        <v>258</v>
      </c>
      <c r="G129" s="51" t="s">
        <v>273</v>
      </c>
      <c r="H129" s="34">
        <v>0</v>
      </c>
      <c r="I129" s="34"/>
      <c r="J129" s="34"/>
      <c r="K129" s="34"/>
      <c r="L129" s="34"/>
      <c r="M129" s="34"/>
      <c r="N129" s="34"/>
      <c r="O129" s="34"/>
      <c r="P129" s="34"/>
      <c r="Q129" s="34"/>
      <c r="R129" s="34">
        <f>SUM(H129+J129+L129+N129+P129)</f>
        <v>0</v>
      </c>
    </row>
    <row r="130" spans="1:18" ht="24" customHeight="1" x14ac:dyDescent="0.2">
      <c r="A130" s="15" t="s">
        <v>81</v>
      </c>
      <c r="B130" s="16" t="s">
        <v>187</v>
      </c>
      <c r="C130" s="38" t="s">
        <v>125</v>
      </c>
      <c r="D130" s="22" t="s">
        <v>9</v>
      </c>
      <c r="E130" s="41" t="s">
        <v>259</v>
      </c>
      <c r="F130" s="26" t="s">
        <v>189</v>
      </c>
      <c r="G130" s="51" t="s">
        <v>273</v>
      </c>
      <c r="H130" s="34">
        <v>0</v>
      </c>
      <c r="I130" s="34"/>
      <c r="J130" s="34"/>
      <c r="K130" s="34"/>
      <c r="L130" s="34"/>
      <c r="M130" s="34"/>
      <c r="N130" s="34"/>
      <c r="O130" s="34"/>
      <c r="P130" s="34"/>
      <c r="Q130" s="34"/>
      <c r="R130" s="34">
        <f>SUM(H130+J130+L130+N130+P130)</f>
        <v>0</v>
      </c>
    </row>
    <row r="131" spans="1:18" ht="24" customHeight="1" x14ac:dyDescent="0.2">
      <c r="A131" s="12" t="s">
        <v>240</v>
      </c>
      <c r="B131" s="13" t="s">
        <v>241</v>
      </c>
      <c r="C131" s="37"/>
      <c r="D131" s="21" t="s">
        <v>9</v>
      </c>
      <c r="E131" s="23" t="s">
        <v>259</v>
      </c>
      <c r="F131" s="25" t="s">
        <v>242</v>
      </c>
      <c r="G131" s="51" t="s">
        <v>273</v>
      </c>
      <c r="H131" s="34">
        <v>0</v>
      </c>
      <c r="I131" s="34"/>
      <c r="J131" s="34"/>
      <c r="K131" s="34"/>
      <c r="L131" s="34"/>
      <c r="M131" s="34"/>
      <c r="N131" s="34"/>
      <c r="O131" s="34"/>
      <c r="P131" s="34"/>
      <c r="Q131" s="34"/>
      <c r="R131" s="34">
        <f>SUM(H131+J131+L131+N131+P131)</f>
        <v>0</v>
      </c>
    </row>
    <row r="132" spans="1:18" ht="24" customHeight="1" x14ac:dyDescent="0.2">
      <c r="A132" s="28" t="s">
        <v>392</v>
      </c>
      <c r="B132" s="29" t="s">
        <v>393</v>
      </c>
      <c r="C132" s="14" t="s">
        <v>13</v>
      </c>
      <c r="D132" s="64" t="s">
        <v>14</v>
      </c>
      <c r="E132" s="63" t="s">
        <v>259</v>
      </c>
      <c r="F132" s="62" t="s">
        <v>394</v>
      </c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ht="24" customHeight="1" x14ac:dyDescent="0.2">
      <c r="A133" s="15"/>
      <c r="B133" s="16"/>
      <c r="C133" s="17"/>
      <c r="D133" s="22"/>
      <c r="E133" s="7"/>
      <c r="F133" s="26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27"/>
    </row>
    <row r="134" spans="1:18" ht="24" customHeight="1" x14ac:dyDescent="0.2">
      <c r="A134" s="12"/>
      <c r="B134" s="13"/>
      <c r="C134" s="14"/>
      <c r="D134" s="21"/>
      <c r="E134" s="5"/>
      <c r="F134" s="25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27"/>
    </row>
    <row r="135" spans="1:18" ht="24" customHeight="1" x14ac:dyDescent="0.2">
      <c r="A135" s="15"/>
      <c r="B135" s="16"/>
      <c r="C135" s="17"/>
      <c r="D135" s="22"/>
      <c r="E135" s="7"/>
      <c r="F135" s="20"/>
    </row>
    <row r="136" spans="1:18" ht="24" customHeight="1" x14ac:dyDescent="0.2">
      <c r="A136" s="12"/>
      <c r="B136" s="13"/>
      <c r="C136" s="14"/>
      <c r="D136" s="21"/>
      <c r="E136" s="5"/>
      <c r="F136" s="19"/>
    </row>
    <row r="137" spans="1:18" ht="24" customHeight="1" x14ac:dyDescent="0.2">
      <c r="A137" s="15"/>
      <c r="B137" s="16"/>
      <c r="C137" s="17"/>
      <c r="D137" s="22"/>
      <c r="E137" s="7"/>
      <c r="F137" s="20"/>
    </row>
    <row r="138" spans="1:18" ht="24" customHeight="1" x14ac:dyDescent="0.2">
      <c r="A138" s="12"/>
      <c r="B138" s="13"/>
      <c r="C138" s="14"/>
      <c r="D138" s="21"/>
      <c r="E138" s="5"/>
      <c r="F138" s="19"/>
    </row>
    <row r="139" spans="1:18" ht="24" customHeight="1" x14ac:dyDescent="0.2">
      <c r="A139" s="15"/>
      <c r="B139" s="16"/>
      <c r="C139" s="17"/>
      <c r="D139" s="22"/>
      <c r="E139" s="7"/>
      <c r="F139" s="20"/>
    </row>
    <row r="140" spans="1:18" ht="24" customHeight="1" x14ac:dyDescent="0.2">
      <c r="A140" s="12"/>
      <c r="B140" s="13"/>
      <c r="C140" s="14"/>
      <c r="D140" s="21"/>
      <c r="E140" s="5"/>
      <c r="F140" s="19"/>
    </row>
    <row r="141" spans="1:18" ht="24" customHeight="1" x14ac:dyDescent="0.2">
      <c r="A141" s="15"/>
      <c r="B141" s="16"/>
      <c r="C141" s="17"/>
      <c r="D141" s="22"/>
      <c r="E141" s="7"/>
      <c r="F141" s="20"/>
    </row>
    <row r="142" spans="1:18" ht="24" customHeight="1" x14ac:dyDescent="0.2">
      <c r="A142" s="12"/>
      <c r="B142" s="13"/>
      <c r="C142" s="14"/>
      <c r="D142" s="21"/>
      <c r="E142" s="5"/>
      <c r="F142" s="19"/>
    </row>
    <row r="143" spans="1:18" ht="24" customHeight="1" x14ac:dyDescent="0.2">
      <c r="A143" s="15"/>
      <c r="B143" s="16"/>
      <c r="C143" s="17"/>
      <c r="D143" s="22"/>
      <c r="E143" s="7"/>
      <c r="F143" s="20"/>
    </row>
    <row r="144" spans="1:18" ht="24" customHeight="1" x14ac:dyDescent="0.2">
      <c r="A144" s="12"/>
      <c r="B144" s="13"/>
      <c r="C144" s="14"/>
      <c r="D144" s="21"/>
      <c r="E144" s="5"/>
      <c r="F144" s="19"/>
    </row>
    <row r="145" spans="1:6" ht="24" customHeight="1" x14ac:dyDescent="0.2">
      <c r="A145" s="15"/>
      <c r="B145" s="16"/>
      <c r="C145" s="17"/>
      <c r="D145" s="22"/>
      <c r="E145" s="7"/>
      <c r="F145" s="20"/>
    </row>
    <row r="146" spans="1:6" ht="24" customHeight="1" x14ac:dyDescent="0.2">
      <c r="A146" s="12"/>
      <c r="B146" s="13"/>
      <c r="C146" s="14"/>
      <c r="D146" s="21"/>
      <c r="E146" s="5"/>
      <c r="F146" s="19"/>
    </row>
    <row r="147" spans="1:6" ht="24" customHeight="1" x14ac:dyDescent="0.2">
      <c r="A147" s="15"/>
      <c r="B147" s="16"/>
      <c r="C147" s="17"/>
      <c r="D147" s="22"/>
      <c r="E147" s="7"/>
      <c r="F147" s="20"/>
    </row>
    <row r="148" spans="1:6" ht="24" customHeight="1" x14ac:dyDescent="0.2">
      <c r="A148" s="12"/>
      <c r="B148" s="13"/>
      <c r="C148" s="14"/>
      <c r="D148" s="21"/>
      <c r="E148" s="5"/>
      <c r="F148" s="19"/>
    </row>
    <row r="149" spans="1:6" ht="24" customHeight="1" x14ac:dyDescent="0.2">
      <c r="A149" s="15"/>
      <c r="B149" s="16"/>
      <c r="C149" s="17"/>
      <c r="D149" s="22"/>
      <c r="E149" s="7"/>
      <c r="F149" s="20"/>
    </row>
    <row r="150" spans="1:6" ht="24" customHeight="1" x14ac:dyDescent="0.2">
      <c r="A150" s="12"/>
      <c r="B150" s="13"/>
      <c r="C150" s="14"/>
      <c r="D150" s="21"/>
      <c r="E150" s="5"/>
      <c r="F150" s="19"/>
    </row>
    <row r="151" spans="1:6" ht="24" customHeight="1" x14ac:dyDescent="0.2">
      <c r="A151" s="15"/>
      <c r="B151" s="16"/>
      <c r="C151" s="17"/>
      <c r="D151" s="22"/>
      <c r="E151" s="7"/>
      <c r="F151" s="20"/>
    </row>
    <row r="152" spans="1:6" ht="24" customHeight="1" x14ac:dyDescent="0.2">
      <c r="A152" s="12"/>
      <c r="B152" s="13"/>
      <c r="C152" s="14"/>
      <c r="D152" s="21"/>
      <c r="E152" s="5"/>
      <c r="F152" s="19"/>
    </row>
    <row r="153" spans="1:6" ht="24" customHeight="1" x14ac:dyDescent="0.2">
      <c r="A153" s="15"/>
      <c r="B153" s="16"/>
      <c r="C153" s="17"/>
      <c r="D153" s="22"/>
      <c r="E153" s="7"/>
      <c r="F153" s="20"/>
    </row>
    <row r="154" spans="1:6" ht="24" customHeight="1" x14ac:dyDescent="0.2">
      <c r="A154" s="9"/>
      <c r="B154" s="10"/>
      <c r="C154" s="11"/>
      <c r="D154" s="21"/>
      <c r="E154" s="6"/>
      <c r="F154" s="18"/>
    </row>
    <row r="155" spans="1:6" ht="24" customHeight="1" x14ac:dyDescent="0.2">
      <c r="A155" s="15"/>
      <c r="B155" s="16"/>
      <c r="C155" s="17"/>
      <c r="D155" s="22"/>
      <c r="E155" s="7"/>
      <c r="F155" s="20"/>
    </row>
    <row r="156" spans="1:6" s="4" customFormat="1" ht="24" customHeight="1" x14ac:dyDescent="0.2">
      <c r="A156" s="9"/>
      <c r="B156" s="10"/>
      <c r="C156" s="11"/>
      <c r="D156" s="21"/>
      <c r="E156" s="6"/>
      <c r="F156" s="18"/>
    </row>
    <row r="157" spans="1:6" ht="24" customHeight="1" x14ac:dyDescent="0.2">
      <c r="A157" s="15"/>
      <c r="B157" s="16"/>
      <c r="C157" s="17"/>
      <c r="D157" s="22"/>
      <c r="E157" s="7"/>
      <c r="F157" s="20"/>
    </row>
    <row r="158" spans="1:6" s="4" customFormat="1" ht="24" customHeight="1" x14ac:dyDescent="0.2">
      <c r="A158" s="9"/>
      <c r="B158" s="10"/>
      <c r="C158" s="11"/>
      <c r="D158" s="21"/>
      <c r="E158" s="6"/>
      <c r="F158" s="18"/>
    </row>
    <row r="159" spans="1:6" ht="24" customHeight="1" x14ac:dyDescent="0.2">
      <c r="A159" s="15"/>
      <c r="B159" s="16"/>
      <c r="C159" s="17"/>
      <c r="D159" s="22"/>
      <c r="E159" s="7"/>
      <c r="F159" s="20"/>
    </row>
    <row r="160" spans="1:6" s="4" customFormat="1" ht="24" customHeight="1" x14ac:dyDescent="0.2">
      <c r="A160" s="9"/>
      <c r="B160" s="10"/>
      <c r="C160" s="11"/>
      <c r="D160" s="21"/>
      <c r="E160" s="6"/>
      <c r="F160" s="18"/>
    </row>
    <row r="161" spans="1:6" ht="24" customHeight="1" x14ac:dyDescent="0.2">
      <c r="A161" s="15"/>
      <c r="B161" s="16"/>
      <c r="C161" s="17"/>
      <c r="D161" s="22"/>
      <c r="E161" s="7"/>
      <c r="F161" s="20"/>
    </row>
    <row r="162" spans="1:6" s="4" customFormat="1" ht="24" customHeight="1" x14ac:dyDescent="0.2">
      <c r="A162" s="9"/>
      <c r="B162" s="10"/>
      <c r="C162" s="11"/>
      <c r="D162" s="21"/>
      <c r="E162" s="6"/>
      <c r="F162" s="18"/>
    </row>
    <row r="163" spans="1:6" ht="24" customHeight="1" x14ac:dyDescent="0.2">
      <c r="A163" s="15"/>
      <c r="B163" s="16"/>
      <c r="C163" s="17"/>
      <c r="D163" s="22"/>
      <c r="E163" s="7"/>
      <c r="F163" s="20"/>
    </row>
    <row r="164" spans="1:6" s="4" customFormat="1" ht="24" customHeight="1" x14ac:dyDescent="0.2">
      <c r="A164" s="9"/>
      <c r="B164" s="10"/>
      <c r="C164" s="11"/>
      <c r="D164" s="21"/>
      <c r="E164" s="6"/>
      <c r="F164" s="18"/>
    </row>
    <row r="165" spans="1:6" ht="24" customHeight="1" x14ac:dyDescent="0.2">
      <c r="A165" s="15"/>
      <c r="B165" s="16"/>
      <c r="C165" s="17"/>
      <c r="D165" s="22"/>
      <c r="E165" s="7"/>
      <c r="F165" s="20"/>
    </row>
    <row r="166" spans="1:6" s="4" customFormat="1" ht="24" customHeight="1" x14ac:dyDescent="0.2">
      <c r="A166" s="9"/>
      <c r="B166" s="10"/>
      <c r="C166" s="11"/>
      <c r="D166" s="21"/>
      <c r="E166" s="6"/>
      <c r="F166" s="18"/>
    </row>
    <row r="167" spans="1:6" ht="24" customHeight="1" x14ac:dyDescent="0.2">
      <c r="A167" s="15"/>
      <c r="B167" s="16"/>
      <c r="C167" s="17"/>
      <c r="D167" s="22"/>
      <c r="E167" s="7"/>
      <c r="F167" s="20"/>
    </row>
    <row r="168" spans="1:6" s="4" customFormat="1" ht="24" customHeight="1" x14ac:dyDescent="0.2">
      <c r="A168" s="9"/>
      <c r="B168" s="10"/>
      <c r="C168" s="11"/>
      <c r="D168" s="21"/>
      <c r="E168" s="6"/>
      <c r="F168" s="18"/>
    </row>
    <row r="169" spans="1:6" ht="24" customHeight="1" x14ac:dyDescent="0.2">
      <c r="A169" s="15"/>
      <c r="B169" s="16"/>
      <c r="C169" s="17"/>
      <c r="D169" s="22"/>
      <c r="E169" s="7"/>
      <c r="F169" s="20"/>
    </row>
    <row r="170" spans="1:6" s="4" customFormat="1" ht="24" customHeight="1" x14ac:dyDescent="0.2">
      <c r="A170" s="9"/>
      <c r="B170" s="10"/>
      <c r="C170" s="11"/>
      <c r="D170" s="21"/>
      <c r="E170" s="6"/>
      <c r="F170" s="18"/>
    </row>
    <row r="171" spans="1:6" ht="24" customHeight="1" x14ac:dyDescent="0.2">
      <c r="A171" s="15"/>
      <c r="B171" s="16"/>
      <c r="C171" s="17"/>
      <c r="D171" s="22"/>
      <c r="E171" s="7"/>
      <c r="F171" s="20"/>
    </row>
    <row r="172" spans="1:6" s="4" customFormat="1" ht="24" customHeight="1" x14ac:dyDescent="0.2">
      <c r="A172" s="9"/>
      <c r="B172" s="10"/>
      <c r="C172" s="11"/>
      <c r="D172" s="21"/>
      <c r="E172" s="6"/>
      <c r="F172" s="18"/>
    </row>
    <row r="173" spans="1:6" ht="24" customHeight="1" x14ac:dyDescent="0.2">
      <c r="A173" s="15"/>
      <c r="B173" s="16"/>
      <c r="C173" s="17"/>
      <c r="D173" s="22"/>
      <c r="E173" s="7"/>
      <c r="F173" s="20"/>
    </row>
    <row r="174" spans="1:6" s="4" customFormat="1" ht="24" customHeight="1" x14ac:dyDescent="0.2">
      <c r="A174" s="9"/>
      <c r="B174" s="10"/>
      <c r="C174" s="11"/>
      <c r="D174" s="21"/>
      <c r="E174" s="6"/>
      <c r="F174" s="18"/>
    </row>
    <row r="175" spans="1:6" ht="24" customHeight="1" x14ac:dyDescent="0.2">
      <c r="A175" s="15"/>
      <c r="B175" s="16"/>
      <c r="C175" s="17"/>
      <c r="D175" s="22"/>
      <c r="E175" s="7"/>
      <c r="F175" s="20"/>
    </row>
    <row r="176" spans="1:6" s="4" customFormat="1" ht="24" customHeight="1" x14ac:dyDescent="0.2">
      <c r="A176" s="9"/>
      <c r="B176" s="10"/>
      <c r="C176" s="11"/>
      <c r="D176" s="21"/>
      <c r="E176" s="6"/>
      <c r="F176" s="18"/>
    </row>
    <row r="177" spans="1:6" ht="24" customHeight="1" x14ac:dyDescent="0.2">
      <c r="A177" s="15"/>
      <c r="B177" s="16"/>
      <c r="C177" s="17"/>
      <c r="D177" s="22"/>
      <c r="E177" s="7"/>
      <c r="F177" s="20"/>
    </row>
    <row r="178" spans="1:6" s="4" customFormat="1" ht="24" customHeight="1" x14ac:dyDescent="0.2">
      <c r="A178" s="9"/>
      <c r="B178" s="10"/>
      <c r="C178" s="11"/>
      <c r="D178" s="21"/>
      <c r="E178" s="6"/>
      <c r="F178" s="18"/>
    </row>
    <row r="179" spans="1:6" ht="24" customHeight="1" x14ac:dyDescent="0.2">
      <c r="A179" s="15"/>
      <c r="B179" s="16"/>
      <c r="C179" s="17"/>
      <c r="D179" s="22"/>
      <c r="E179" s="7"/>
      <c r="F179" s="20"/>
    </row>
    <row r="180" spans="1:6" s="4" customFormat="1" ht="24" customHeight="1" x14ac:dyDescent="0.2">
      <c r="A180" s="9"/>
      <c r="B180" s="10"/>
      <c r="C180" s="11"/>
      <c r="D180" s="21"/>
      <c r="E180" s="6"/>
      <c r="F180" s="18"/>
    </row>
    <row r="181" spans="1:6" ht="24" customHeight="1" x14ac:dyDescent="0.2">
      <c r="A181" s="15"/>
      <c r="B181" s="16"/>
      <c r="C181" s="17"/>
      <c r="D181" s="22"/>
      <c r="E181" s="7"/>
      <c r="F181" s="20"/>
    </row>
    <row r="182" spans="1:6" s="4" customFormat="1" ht="24" customHeight="1" x14ac:dyDescent="0.2">
      <c r="A182" s="9"/>
      <c r="B182" s="10"/>
      <c r="C182" s="11"/>
      <c r="D182" s="21"/>
      <c r="E182" s="6"/>
      <c r="F182" s="18"/>
    </row>
    <row r="183" spans="1:6" ht="24" customHeight="1" x14ac:dyDescent="0.2">
      <c r="A183" s="15"/>
      <c r="B183" s="16"/>
      <c r="C183" s="17"/>
      <c r="D183" s="22"/>
      <c r="E183" s="7"/>
      <c r="F183" s="20"/>
    </row>
    <row r="184" spans="1:6" s="4" customFormat="1" ht="24" customHeight="1" x14ac:dyDescent="0.2">
      <c r="A184" s="9"/>
      <c r="B184" s="10"/>
      <c r="C184" s="11"/>
      <c r="D184" s="21"/>
      <c r="E184" s="6"/>
      <c r="F184" s="18"/>
    </row>
    <row r="185" spans="1:6" ht="24" customHeight="1" x14ac:dyDescent="0.2">
      <c r="A185" s="15"/>
      <c r="B185" s="16"/>
      <c r="C185" s="17"/>
      <c r="D185" s="22"/>
      <c r="E185" s="7"/>
      <c r="F185" s="20"/>
    </row>
    <row r="186" spans="1:6" s="4" customFormat="1" ht="24" customHeight="1" x14ac:dyDescent="0.2">
      <c r="A186" s="9"/>
      <c r="B186" s="10"/>
      <c r="C186" s="11"/>
      <c r="D186" s="21"/>
      <c r="E186" s="6"/>
      <c r="F186" s="18"/>
    </row>
    <row r="187" spans="1:6" ht="24" customHeight="1" x14ac:dyDescent="0.2">
      <c r="A187" s="15"/>
      <c r="B187" s="16"/>
      <c r="C187" s="17"/>
      <c r="D187" s="22"/>
      <c r="E187" s="7"/>
      <c r="F187" s="20"/>
    </row>
    <row r="188" spans="1:6" s="4" customFormat="1" ht="24" customHeight="1" x14ac:dyDescent="0.2">
      <c r="A188" s="9"/>
      <c r="B188" s="10"/>
      <c r="C188" s="11"/>
      <c r="D188" s="21"/>
      <c r="E188" s="6"/>
      <c r="F188" s="18"/>
    </row>
    <row r="189" spans="1:6" ht="24" customHeight="1" x14ac:dyDescent="0.2">
      <c r="A189" s="15"/>
      <c r="B189" s="16"/>
      <c r="C189" s="17"/>
      <c r="D189" s="22"/>
      <c r="E189" s="7"/>
      <c r="F189" s="20"/>
    </row>
    <row r="190" spans="1:6" s="4" customFormat="1" ht="24" customHeight="1" x14ac:dyDescent="0.2">
      <c r="A190" s="9"/>
      <c r="B190" s="10"/>
      <c r="C190" s="11"/>
      <c r="D190" s="21"/>
      <c r="E190" s="6"/>
      <c r="F190" s="18"/>
    </row>
    <row r="191" spans="1:6" ht="24" customHeight="1" x14ac:dyDescent="0.2">
      <c r="A191" s="15"/>
      <c r="B191" s="16"/>
      <c r="C191" s="17"/>
      <c r="D191" s="22"/>
      <c r="E191" s="7"/>
      <c r="F191" s="20"/>
    </row>
    <row r="192" spans="1:6" s="4" customFormat="1" ht="24" customHeight="1" x14ac:dyDescent="0.2">
      <c r="A192" s="9"/>
      <c r="B192" s="10"/>
      <c r="C192" s="11"/>
      <c r="D192" s="21"/>
      <c r="E192" s="6"/>
      <c r="F192" s="18"/>
    </row>
    <row r="193" spans="1:6" ht="24" customHeight="1" x14ac:dyDescent="0.2">
      <c r="A193" s="15"/>
      <c r="B193" s="16"/>
      <c r="C193" s="17"/>
      <c r="D193" s="22"/>
      <c r="E193" s="7"/>
      <c r="F193" s="20"/>
    </row>
    <row r="194" spans="1:6" s="4" customFormat="1" ht="24" customHeight="1" x14ac:dyDescent="0.2">
      <c r="A194" s="9"/>
      <c r="B194" s="10"/>
      <c r="C194" s="11"/>
      <c r="D194" s="21"/>
      <c r="E194" s="6"/>
      <c r="F194" s="18"/>
    </row>
    <row r="195" spans="1:6" ht="24" customHeight="1" x14ac:dyDescent="0.2">
      <c r="A195" s="15"/>
      <c r="B195" s="16"/>
      <c r="C195" s="17"/>
      <c r="D195" s="22"/>
      <c r="E195" s="7"/>
      <c r="F195" s="20"/>
    </row>
    <row r="196" spans="1:6" s="4" customFormat="1" ht="24" customHeight="1" x14ac:dyDescent="0.2">
      <c r="A196" s="9"/>
      <c r="B196" s="10"/>
      <c r="C196" s="11"/>
      <c r="D196" s="21"/>
      <c r="E196" s="6"/>
      <c r="F196" s="18"/>
    </row>
    <row r="197" spans="1:6" ht="24" customHeight="1" x14ac:dyDescent="0.2">
      <c r="A197" s="15"/>
      <c r="B197" s="16"/>
      <c r="C197" s="17"/>
      <c r="D197" s="22"/>
      <c r="E197" s="7"/>
      <c r="F197" s="20"/>
    </row>
    <row r="198" spans="1:6" s="4" customFormat="1" ht="24" customHeight="1" x14ac:dyDescent="0.2">
      <c r="A198" s="9"/>
      <c r="B198" s="10"/>
      <c r="C198" s="11"/>
      <c r="D198" s="21"/>
      <c r="E198" s="6"/>
      <c r="F198" s="18"/>
    </row>
    <row r="199" spans="1:6" ht="24" customHeight="1" x14ac:dyDescent="0.2">
      <c r="A199" s="15"/>
      <c r="B199" s="16"/>
      <c r="C199" s="17"/>
      <c r="D199" s="22"/>
      <c r="E199" s="7"/>
      <c r="F199" s="20"/>
    </row>
    <row r="200" spans="1:6" s="4" customFormat="1" ht="24" customHeight="1" x14ac:dyDescent="0.2">
      <c r="A200" s="9"/>
      <c r="B200" s="10"/>
      <c r="C200" s="11"/>
      <c r="D200" s="21"/>
      <c r="E200" s="6"/>
      <c r="F200" s="18"/>
    </row>
    <row r="201" spans="1:6" ht="24" customHeight="1" x14ac:dyDescent="0.2">
      <c r="A201" s="15"/>
      <c r="B201" s="16"/>
      <c r="C201" s="17"/>
      <c r="D201" s="22"/>
      <c r="E201" s="7"/>
      <c r="F201" s="20"/>
    </row>
    <row r="202" spans="1:6" s="4" customFormat="1" ht="24" customHeight="1" x14ac:dyDescent="0.2">
      <c r="A202" s="9"/>
      <c r="B202" s="10"/>
      <c r="C202" s="11"/>
      <c r="D202" s="21"/>
      <c r="E202" s="6"/>
      <c r="F202" s="18"/>
    </row>
    <row r="203" spans="1:6" ht="24" customHeight="1" x14ac:dyDescent="0.2">
      <c r="A203" s="15"/>
      <c r="B203" s="16"/>
      <c r="C203" s="17"/>
      <c r="D203" s="22"/>
      <c r="E203" s="7"/>
      <c r="F203" s="20"/>
    </row>
    <row r="204" spans="1:6" s="4" customFormat="1" ht="24" customHeight="1" x14ac:dyDescent="0.2">
      <c r="A204" s="9"/>
      <c r="B204" s="10"/>
      <c r="C204" s="11"/>
      <c r="D204" s="21"/>
      <c r="E204" s="6"/>
      <c r="F204" s="18"/>
    </row>
    <row r="205" spans="1:6" ht="24" customHeight="1" x14ac:dyDescent="0.2">
      <c r="A205" s="15"/>
      <c r="B205" s="16"/>
      <c r="C205" s="17"/>
      <c r="D205" s="22"/>
      <c r="E205" s="7"/>
      <c r="F205" s="20"/>
    </row>
    <row r="206" spans="1:6" s="4" customFormat="1" ht="24" customHeight="1" x14ac:dyDescent="0.2">
      <c r="A206" s="9"/>
      <c r="B206" s="10"/>
      <c r="C206" s="11"/>
      <c r="D206" s="21"/>
      <c r="E206" s="6"/>
      <c r="F206" s="18"/>
    </row>
    <row r="207" spans="1:6" ht="24" customHeight="1" x14ac:dyDescent="0.2">
      <c r="A207" s="15"/>
      <c r="B207" s="16"/>
      <c r="C207" s="17"/>
      <c r="D207" s="22"/>
      <c r="E207" s="7"/>
      <c r="F207" s="20"/>
    </row>
    <row r="208" spans="1:6" s="4" customFormat="1" ht="24" customHeight="1" x14ac:dyDescent="0.2">
      <c r="A208" s="9"/>
      <c r="B208" s="10"/>
      <c r="C208" s="11"/>
      <c r="D208" s="21"/>
      <c r="E208" s="6"/>
      <c r="F208" s="18"/>
    </row>
    <row r="209" spans="1:6" ht="24" customHeight="1" x14ac:dyDescent="0.2">
      <c r="A209" s="15"/>
      <c r="B209" s="16"/>
      <c r="C209" s="17"/>
      <c r="D209" s="22"/>
      <c r="E209" s="7"/>
      <c r="F209" s="20"/>
    </row>
    <row r="210" spans="1:6" s="4" customFormat="1" ht="24" customHeight="1" x14ac:dyDescent="0.2">
      <c r="A210" s="9"/>
      <c r="B210" s="10"/>
      <c r="C210" s="11"/>
      <c r="D210" s="21"/>
      <c r="E210" s="6"/>
      <c r="F210" s="18"/>
    </row>
    <row r="211" spans="1:6" ht="24" customHeight="1" x14ac:dyDescent="0.2">
      <c r="A211" s="15"/>
      <c r="B211" s="16"/>
      <c r="C211" s="17"/>
      <c r="D211" s="22"/>
      <c r="E211" s="7"/>
      <c r="F211" s="20"/>
    </row>
    <row r="212" spans="1:6" s="4" customFormat="1" ht="24" customHeight="1" x14ac:dyDescent="0.2">
      <c r="A212" s="9"/>
      <c r="B212" s="10"/>
      <c r="C212" s="11"/>
      <c r="D212" s="21"/>
      <c r="E212" s="6"/>
      <c r="F212" s="18"/>
    </row>
    <row r="213" spans="1:6" ht="24" customHeight="1" x14ac:dyDescent="0.2">
      <c r="A213" s="15"/>
      <c r="B213" s="16"/>
      <c r="C213" s="17"/>
      <c r="D213" s="22"/>
      <c r="E213" s="7"/>
      <c r="F213" s="20"/>
    </row>
  </sheetData>
  <sheetProtection formatCells="0" formatColumns="0" formatRows="0" insertColumns="0" insertRows="0" insertHyperlinks="0" deleteColumns="0" deleteRows="0" sort="0" autoFilter="0" pivotTables="0"/>
  <sortState ref="A3:R213">
    <sortCondition descending="1" ref="R2"/>
  </sortState>
  <mergeCells count="6">
    <mergeCell ref="O1:P1"/>
    <mergeCell ref="Q1:R1"/>
    <mergeCell ref="G1:H1"/>
    <mergeCell ref="I1:J1"/>
    <mergeCell ref="K1:L1"/>
    <mergeCell ref="M1:N1"/>
  </mergeCells>
  <pageMargins left="0.43307086614173229" right="0.19685039370078741" top="0.39370078740157483" bottom="0.19685039370078741" header="0.31496062992125978" footer="0.31496062992125978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J6" sqref="J6"/>
    </sheetView>
  </sheetViews>
  <sheetFormatPr defaultRowHeight="12.75" x14ac:dyDescent="0.2"/>
  <cols>
    <col min="1" max="1" width="36.7109375" customWidth="1"/>
    <col min="2" max="2" width="9.140625" customWidth="1"/>
  </cols>
  <sheetData>
    <row r="1" spans="1:7" s="4" customFormat="1" x14ac:dyDescent="0.2">
      <c r="A1" s="66"/>
      <c r="B1" s="76" t="s">
        <v>379</v>
      </c>
      <c r="C1" s="77"/>
      <c r="D1" s="77"/>
      <c r="E1" s="77"/>
      <c r="F1" s="77"/>
      <c r="G1" s="77"/>
    </row>
    <row r="2" spans="1:7" ht="30" customHeight="1" x14ac:dyDescent="0.2">
      <c r="A2" s="52" t="s">
        <v>2</v>
      </c>
      <c r="B2" s="67" t="s">
        <v>373</v>
      </c>
      <c r="C2" s="67" t="s">
        <v>374</v>
      </c>
      <c r="D2" s="67" t="s">
        <v>375</v>
      </c>
      <c r="E2" s="67" t="s">
        <v>376</v>
      </c>
      <c r="F2" s="67" t="s">
        <v>377</v>
      </c>
      <c r="G2" s="40" t="s">
        <v>378</v>
      </c>
    </row>
    <row r="3" spans="1:7" s="4" customFormat="1" ht="30" customHeight="1" x14ac:dyDescent="0.2">
      <c r="A3" s="49" t="s">
        <v>106</v>
      </c>
      <c r="B3" s="34">
        <v>21</v>
      </c>
      <c r="C3" s="34">
        <v>28</v>
      </c>
      <c r="D3" s="34">
        <v>9</v>
      </c>
      <c r="E3" s="34"/>
      <c r="F3" s="34"/>
      <c r="G3" s="34">
        <f>SUM(B3:F3)</f>
        <v>58</v>
      </c>
    </row>
    <row r="4" spans="1:7" ht="30" customHeight="1" x14ac:dyDescent="0.2">
      <c r="A4" s="71" t="s">
        <v>235</v>
      </c>
      <c r="B4" s="34">
        <v>30</v>
      </c>
      <c r="C4" s="34">
        <v>12</v>
      </c>
      <c r="D4" s="34">
        <v>7</v>
      </c>
      <c r="E4" s="34"/>
      <c r="F4" s="34"/>
      <c r="G4" s="34">
        <f>SUM(B4:F4)</f>
        <v>49</v>
      </c>
    </row>
    <row r="5" spans="1:7" ht="30" customHeight="1" x14ac:dyDescent="0.2">
      <c r="A5" s="37" t="s">
        <v>125</v>
      </c>
      <c r="B5" s="34">
        <v>31</v>
      </c>
      <c r="C5" s="34">
        <v>10</v>
      </c>
      <c r="D5" s="34">
        <v>6</v>
      </c>
      <c r="E5" s="34"/>
      <c r="F5" s="34"/>
      <c r="G5" s="34">
        <f>SUM(B5:F5)</f>
        <v>47</v>
      </c>
    </row>
    <row r="6" spans="1:7" ht="30" customHeight="1" x14ac:dyDescent="0.2">
      <c r="A6" s="38" t="s">
        <v>153</v>
      </c>
      <c r="B6" s="34">
        <v>25</v>
      </c>
      <c r="C6" s="34"/>
      <c r="D6" s="34">
        <v>19</v>
      </c>
      <c r="E6" s="34"/>
      <c r="F6" s="34"/>
      <c r="G6" s="34">
        <f>SUM(B6:F6)</f>
        <v>44</v>
      </c>
    </row>
    <row r="7" spans="1:7" ht="30" customHeight="1" x14ac:dyDescent="0.2">
      <c r="A7" s="37" t="s">
        <v>18</v>
      </c>
      <c r="B7" s="34">
        <v>23</v>
      </c>
      <c r="C7" s="34">
        <v>9</v>
      </c>
      <c r="D7" s="34">
        <v>11</v>
      </c>
      <c r="E7" s="34"/>
      <c r="F7" s="34"/>
      <c r="G7" s="34">
        <f>SUM(B7:F7)</f>
        <v>43</v>
      </c>
    </row>
    <row r="8" spans="1:7" ht="30" customHeight="1" x14ac:dyDescent="0.2">
      <c r="A8" s="38" t="s">
        <v>39</v>
      </c>
      <c r="B8" s="34">
        <v>16</v>
      </c>
      <c r="C8" s="34">
        <v>16</v>
      </c>
      <c r="D8" s="34">
        <v>10</v>
      </c>
      <c r="E8" s="34"/>
      <c r="F8" s="34"/>
      <c r="G8" s="34">
        <f>SUM(B8:F8)</f>
        <v>42</v>
      </c>
    </row>
    <row r="9" spans="1:7" ht="30" customHeight="1" x14ac:dyDescent="0.2">
      <c r="A9" s="37" t="s">
        <v>35</v>
      </c>
      <c r="B9" s="34">
        <v>2</v>
      </c>
      <c r="C9" s="34">
        <v>39</v>
      </c>
      <c r="D9" s="34"/>
      <c r="E9" s="34"/>
      <c r="F9" s="34"/>
      <c r="G9" s="34">
        <f>SUM(B9:F9)</f>
        <v>41</v>
      </c>
    </row>
    <row r="10" spans="1:7" ht="30" customHeight="1" x14ac:dyDescent="0.2">
      <c r="A10" s="37" t="s">
        <v>22</v>
      </c>
      <c r="B10" s="34">
        <v>21</v>
      </c>
      <c r="C10" s="34">
        <v>1</v>
      </c>
      <c r="D10" s="34">
        <v>15</v>
      </c>
      <c r="E10" s="34"/>
      <c r="F10" s="34"/>
      <c r="G10" s="34">
        <f>SUM(B10:F10)</f>
        <v>37</v>
      </c>
    </row>
    <row r="11" spans="1:7" ht="30" customHeight="1" x14ac:dyDescent="0.2">
      <c r="A11" s="37" t="s">
        <v>181</v>
      </c>
      <c r="B11" s="34">
        <v>19</v>
      </c>
      <c r="C11" s="34"/>
      <c r="D11" s="34">
        <v>18</v>
      </c>
      <c r="E11" s="34"/>
      <c r="F11" s="34"/>
      <c r="G11" s="34">
        <f>SUM(B11:F11)</f>
        <v>37</v>
      </c>
    </row>
    <row r="12" spans="1:7" ht="30" customHeight="1" x14ac:dyDescent="0.2">
      <c r="A12" s="30" t="s">
        <v>276</v>
      </c>
      <c r="B12" s="34"/>
      <c r="C12" s="34">
        <v>30</v>
      </c>
      <c r="D12" s="34"/>
      <c r="E12" s="34"/>
      <c r="F12" s="34"/>
      <c r="G12" s="34">
        <f>SUM(B12:F12)</f>
        <v>30</v>
      </c>
    </row>
    <row r="13" spans="1:7" ht="30" customHeight="1" x14ac:dyDescent="0.2">
      <c r="A13" s="70" t="s">
        <v>382</v>
      </c>
      <c r="B13" s="34"/>
      <c r="C13" s="34"/>
      <c r="D13" s="34">
        <v>30</v>
      </c>
      <c r="E13" s="34"/>
      <c r="F13" s="34"/>
      <c r="G13" s="34">
        <f>SUM(B13:F13)</f>
        <v>30</v>
      </c>
    </row>
    <row r="14" spans="1:7" ht="30" customHeight="1" x14ac:dyDescent="0.2">
      <c r="A14" s="38" t="s">
        <v>96</v>
      </c>
      <c r="B14" s="34"/>
      <c r="C14" s="34">
        <v>29</v>
      </c>
      <c r="D14" s="34"/>
      <c r="E14" s="34"/>
      <c r="F14" s="34"/>
      <c r="G14" s="34">
        <f>SUM(B14:F14)</f>
        <v>29</v>
      </c>
    </row>
    <row r="15" spans="1:7" ht="30" customHeight="1" x14ac:dyDescent="0.2">
      <c r="A15" s="38" t="s">
        <v>173</v>
      </c>
      <c r="B15" s="34">
        <v>13</v>
      </c>
      <c r="C15" s="34">
        <v>14</v>
      </c>
      <c r="D15" s="34">
        <v>1</v>
      </c>
      <c r="E15" s="34"/>
      <c r="F15" s="34"/>
      <c r="G15" s="34">
        <f>SUM(B15:F15)</f>
        <v>28</v>
      </c>
    </row>
    <row r="16" spans="1:7" ht="30" customHeight="1" x14ac:dyDescent="0.2">
      <c r="A16" s="38" t="s">
        <v>177</v>
      </c>
      <c r="B16" s="34">
        <v>8</v>
      </c>
      <c r="C16" s="34">
        <v>2</v>
      </c>
      <c r="D16" s="34">
        <v>17</v>
      </c>
      <c r="E16" s="34"/>
      <c r="F16" s="34"/>
      <c r="G16" s="34">
        <f>SUM(B16:F16)</f>
        <v>27</v>
      </c>
    </row>
    <row r="17" spans="1:7" ht="30" customHeight="1" x14ac:dyDescent="0.2">
      <c r="A17" s="93" t="s">
        <v>411</v>
      </c>
      <c r="B17" s="67"/>
      <c r="C17" s="67"/>
      <c r="D17" s="91">
        <v>25</v>
      </c>
      <c r="E17" s="67"/>
      <c r="F17" s="67"/>
      <c r="G17" s="34">
        <f>SUM(B17:F17)</f>
        <v>25</v>
      </c>
    </row>
    <row r="18" spans="1:7" ht="30" customHeight="1" x14ac:dyDescent="0.2">
      <c r="A18" s="30" t="s">
        <v>167</v>
      </c>
      <c r="B18" s="34">
        <v>0</v>
      </c>
      <c r="C18" s="34">
        <v>11</v>
      </c>
      <c r="D18" s="34">
        <v>11</v>
      </c>
      <c r="E18" s="34"/>
      <c r="F18" s="34"/>
      <c r="G18" s="34">
        <f>SUM(B18:F18)</f>
        <v>22</v>
      </c>
    </row>
    <row r="19" spans="1:7" ht="30" customHeight="1" x14ac:dyDescent="0.2">
      <c r="A19" s="38" t="s">
        <v>83</v>
      </c>
      <c r="B19" s="34">
        <v>1</v>
      </c>
      <c r="C19" s="34"/>
      <c r="D19" s="34">
        <v>20</v>
      </c>
      <c r="E19" s="34"/>
      <c r="F19" s="34"/>
      <c r="G19" s="34">
        <f>SUM(B19:F19)</f>
        <v>21</v>
      </c>
    </row>
    <row r="20" spans="1:7" ht="30" customHeight="1" x14ac:dyDescent="0.2">
      <c r="A20" s="30" t="s">
        <v>368</v>
      </c>
      <c r="B20" s="34"/>
      <c r="C20" s="34">
        <v>20</v>
      </c>
      <c r="D20" s="34"/>
      <c r="E20" s="34"/>
      <c r="F20" s="34"/>
      <c r="G20" s="34">
        <f>SUM(B20:F20)</f>
        <v>20</v>
      </c>
    </row>
    <row r="21" spans="1:7" ht="30" customHeight="1" x14ac:dyDescent="0.2">
      <c r="A21" s="59" t="s">
        <v>356</v>
      </c>
      <c r="B21" s="34"/>
      <c r="C21" s="34">
        <v>19</v>
      </c>
      <c r="D21" s="34"/>
      <c r="E21" s="34"/>
      <c r="F21" s="34"/>
      <c r="G21" s="34">
        <f>SUM(B21:F21)</f>
        <v>19</v>
      </c>
    </row>
    <row r="22" spans="1:7" ht="30" customHeight="1" x14ac:dyDescent="0.2">
      <c r="A22" s="37" t="s">
        <v>57</v>
      </c>
      <c r="B22" s="34">
        <v>3</v>
      </c>
      <c r="C22" s="34">
        <v>2</v>
      </c>
      <c r="D22" s="34">
        <v>14</v>
      </c>
      <c r="E22" s="34"/>
      <c r="F22" s="34"/>
      <c r="G22" s="34">
        <f>SUM(B22:F22)</f>
        <v>19</v>
      </c>
    </row>
    <row r="23" spans="1:7" ht="30" customHeight="1" x14ac:dyDescent="0.2">
      <c r="A23" s="14" t="s">
        <v>353</v>
      </c>
      <c r="B23" s="34"/>
      <c r="C23" s="34">
        <v>18</v>
      </c>
      <c r="D23" s="34"/>
      <c r="E23" s="34"/>
      <c r="F23" s="34"/>
      <c r="G23" s="34">
        <f>SUM(B23:F23)</f>
        <v>18</v>
      </c>
    </row>
    <row r="24" spans="1:7" ht="30" customHeight="1" x14ac:dyDescent="0.2">
      <c r="A24" s="38" t="s">
        <v>231</v>
      </c>
      <c r="B24" s="34">
        <v>18</v>
      </c>
      <c r="C24" s="34"/>
      <c r="D24" s="34"/>
      <c r="E24" s="34"/>
      <c r="F24" s="34"/>
      <c r="G24" s="34">
        <f>SUM(B24:F24)</f>
        <v>18</v>
      </c>
    </row>
    <row r="25" spans="1:7" ht="30" customHeight="1" x14ac:dyDescent="0.2">
      <c r="A25" s="70" t="s">
        <v>410</v>
      </c>
      <c r="B25" s="34"/>
      <c r="C25" s="34"/>
      <c r="D25" s="34">
        <v>16</v>
      </c>
      <c r="E25" s="34"/>
      <c r="F25" s="34"/>
      <c r="G25" s="34">
        <f>SUM(B25:F25)</f>
        <v>16</v>
      </c>
    </row>
    <row r="26" spans="1:7" ht="30" customHeight="1" x14ac:dyDescent="0.2">
      <c r="A26" s="38" t="s">
        <v>135</v>
      </c>
      <c r="B26" s="34">
        <v>5</v>
      </c>
      <c r="C26" s="34">
        <v>3</v>
      </c>
      <c r="D26" s="34">
        <v>7</v>
      </c>
      <c r="E26" s="34"/>
      <c r="F26" s="34"/>
      <c r="G26" s="34">
        <f>SUM(B26:F26)</f>
        <v>15</v>
      </c>
    </row>
    <row r="27" spans="1:7" ht="30" customHeight="1" x14ac:dyDescent="0.2">
      <c r="A27" s="87" t="s">
        <v>390</v>
      </c>
      <c r="B27" s="34"/>
      <c r="C27" s="34"/>
      <c r="D27" s="34">
        <v>14</v>
      </c>
      <c r="E27" s="34"/>
      <c r="F27" s="34"/>
      <c r="G27" s="34">
        <f>SUM(B27:F27)</f>
        <v>14</v>
      </c>
    </row>
    <row r="28" spans="1:7" ht="30" customHeight="1" x14ac:dyDescent="0.2">
      <c r="A28" s="37" t="s">
        <v>112</v>
      </c>
      <c r="B28" s="34">
        <v>9</v>
      </c>
      <c r="C28" s="34">
        <v>3</v>
      </c>
      <c r="D28" s="34"/>
      <c r="E28" s="34"/>
      <c r="F28" s="34"/>
      <c r="G28" s="34">
        <f>SUM(B28:F28)</f>
        <v>12</v>
      </c>
    </row>
    <row r="29" spans="1:7" ht="30" customHeight="1" x14ac:dyDescent="0.2">
      <c r="A29" s="38" t="s">
        <v>238</v>
      </c>
      <c r="B29" s="34">
        <v>11</v>
      </c>
      <c r="C29" s="34"/>
      <c r="D29" s="34">
        <v>1</v>
      </c>
      <c r="E29" s="34"/>
      <c r="F29" s="34"/>
      <c r="G29" s="34">
        <f>SUM(B29:F29)</f>
        <v>12</v>
      </c>
    </row>
    <row r="30" spans="1:7" ht="30" customHeight="1" x14ac:dyDescent="0.2">
      <c r="A30" s="38" t="s">
        <v>219</v>
      </c>
      <c r="B30" s="34">
        <v>10</v>
      </c>
      <c r="C30" s="34"/>
      <c r="D30" s="34"/>
      <c r="E30" s="34"/>
      <c r="F30" s="34"/>
      <c r="G30" s="34">
        <f>SUM(B30:F30)</f>
        <v>10</v>
      </c>
    </row>
    <row r="31" spans="1:7" ht="30" customHeight="1" x14ac:dyDescent="0.2">
      <c r="A31" s="37" t="s">
        <v>120</v>
      </c>
      <c r="B31" s="34">
        <v>7</v>
      </c>
      <c r="C31" s="34">
        <v>1</v>
      </c>
      <c r="D31" s="34"/>
      <c r="E31" s="34"/>
      <c r="F31" s="34"/>
      <c r="G31" s="34">
        <f>SUM(B31:F31)</f>
        <v>8</v>
      </c>
    </row>
    <row r="32" spans="1:7" ht="30" customHeight="1" x14ac:dyDescent="0.2">
      <c r="A32" s="14" t="s">
        <v>296</v>
      </c>
      <c r="B32" s="34"/>
      <c r="C32" s="34">
        <v>8</v>
      </c>
      <c r="D32" s="34"/>
      <c r="E32" s="34"/>
      <c r="F32" s="34"/>
      <c r="G32" s="34">
        <f>SUM(B32:F32)</f>
        <v>8</v>
      </c>
    </row>
    <row r="33" spans="1:7" ht="30" customHeight="1" x14ac:dyDescent="0.2">
      <c r="A33" s="17" t="s">
        <v>102</v>
      </c>
      <c r="B33" s="34">
        <v>1</v>
      </c>
      <c r="C33" s="34">
        <v>5</v>
      </c>
      <c r="D33" s="34">
        <v>2</v>
      </c>
      <c r="E33" s="34"/>
      <c r="F33" s="34"/>
      <c r="G33" s="34">
        <f>SUM(B33:F33)</f>
        <v>8</v>
      </c>
    </row>
    <row r="34" spans="1:7" s="4" customFormat="1" ht="30" customHeight="1" x14ac:dyDescent="0.2">
      <c r="A34" s="58" t="s">
        <v>299</v>
      </c>
      <c r="B34" s="34"/>
      <c r="C34" s="34">
        <v>1</v>
      </c>
      <c r="D34" s="34">
        <v>4</v>
      </c>
      <c r="E34" s="34"/>
      <c r="F34" s="34"/>
      <c r="G34" s="34">
        <f>SUM(B34:F34)</f>
        <v>5</v>
      </c>
    </row>
    <row r="35" spans="1:7" ht="30" customHeight="1" x14ac:dyDescent="0.2">
      <c r="A35" s="37" t="s">
        <v>252</v>
      </c>
      <c r="B35" s="34">
        <v>3</v>
      </c>
      <c r="C35" s="34">
        <v>1</v>
      </c>
      <c r="D35" s="34"/>
      <c r="E35" s="34"/>
      <c r="F35" s="34"/>
      <c r="G35" s="34">
        <f>SUM(B35:F35)</f>
        <v>4</v>
      </c>
    </row>
    <row r="36" spans="1:7" ht="30" customHeight="1" x14ac:dyDescent="0.2">
      <c r="A36" s="38" t="s">
        <v>76</v>
      </c>
      <c r="B36" s="34">
        <v>2</v>
      </c>
      <c r="C36" s="34">
        <v>2</v>
      </c>
      <c r="D36" s="34"/>
      <c r="E36" s="34"/>
      <c r="F36" s="34"/>
      <c r="G36" s="34">
        <f>SUM(B36:F36)</f>
        <v>4</v>
      </c>
    </row>
    <row r="37" spans="1:7" ht="30" customHeight="1" x14ac:dyDescent="0.2">
      <c r="A37" s="38" t="s">
        <v>13</v>
      </c>
      <c r="B37" s="34">
        <v>0</v>
      </c>
      <c r="C37" s="34">
        <v>3</v>
      </c>
      <c r="D37" s="34"/>
      <c r="E37" s="34"/>
      <c r="F37" s="34"/>
      <c r="G37" s="34">
        <f>SUM(B37:F37)</f>
        <v>3</v>
      </c>
    </row>
    <row r="38" spans="1:7" ht="30" customHeight="1" x14ac:dyDescent="0.2">
      <c r="A38" s="38" t="s">
        <v>147</v>
      </c>
      <c r="B38" s="34"/>
      <c r="C38" s="34">
        <v>2</v>
      </c>
      <c r="D38" s="34">
        <v>1</v>
      </c>
      <c r="E38" s="34"/>
      <c r="F38" s="34"/>
      <c r="G38" s="34">
        <f>SUM(B38:F38)</f>
        <v>3</v>
      </c>
    </row>
    <row r="39" spans="1:7" ht="30" customHeight="1" x14ac:dyDescent="0.2">
      <c r="A39" s="37" t="s">
        <v>92</v>
      </c>
      <c r="B39" s="34">
        <v>2</v>
      </c>
      <c r="C39" s="34"/>
      <c r="D39" s="34">
        <v>1</v>
      </c>
      <c r="E39" s="34"/>
      <c r="F39" s="34"/>
      <c r="G39" s="34">
        <f>SUM(B39:F39)</f>
        <v>3</v>
      </c>
    </row>
    <row r="40" spans="1:7" ht="30" customHeight="1" x14ac:dyDescent="0.2">
      <c r="A40" s="17" t="s">
        <v>319</v>
      </c>
      <c r="B40" s="34"/>
      <c r="C40" s="34">
        <v>1</v>
      </c>
      <c r="D40" s="34">
        <v>2</v>
      </c>
      <c r="E40" s="34"/>
      <c r="F40" s="34"/>
      <c r="G40" s="34">
        <f>SUM(B40:F40)</f>
        <v>3</v>
      </c>
    </row>
    <row r="41" spans="1:7" ht="30" customHeight="1" x14ac:dyDescent="0.2">
      <c r="A41" s="38" t="s">
        <v>64</v>
      </c>
      <c r="B41" s="34">
        <v>1</v>
      </c>
      <c r="C41" s="34">
        <v>2</v>
      </c>
      <c r="D41" s="34"/>
      <c r="E41" s="34"/>
      <c r="F41" s="34"/>
      <c r="G41" s="34">
        <f>SUM(B41:F41)</f>
        <v>3</v>
      </c>
    </row>
    <row r="42" spans="1:7" ht="30" customHeight="1" x14ac:dyDescent="0.2">
      <c r="A42" s="38" t="s">
        <v>71</v>
      </c>
      <c r="B42" s="34">
        <v>1</v>
      </c>
      <c r="C42" s="34">
        <v>2</v>
      </c>
      <c r="D42" s="34"/>
      <c r="E42" s="34"/>
      <c r="F42" s="34"/>
      <c r="G42" s="34">
        <f>SUM(B42:F42)</f>
        <v>3</v>
      </c>
    </row>
    <row r="43" spans="1:7" ht="30" customHeight="1" x14ac:dyDescent="0.2">
      <c r="A43" s="17" t="s">
        <v>86</v>
      </c>
      <c r="B43" s="34">
        <v>1</v>
      </c>
      <c r="C43" s="34">
        <v>1</v>
      </c>
      <c r="D43" s="34"/>
      <c r="E43" s="34"/>
      <c r="F43" s="34"/>
      <c r="G43" s="34">
        <f>SUM(B43:F43)</f>
        <v>2</v>
      </c>
    </row>
    <row r="44" spans="1:7" ht="30" customHeight="1" x14ac:dyDescent="0.2">
      <c r="A44" s="58" t="s">
        <v>303</v>
      </c>
      <c r="B44" s="34"/>
      <c r="C44" s="34">
        <v>2</v>
      </c>
      <c r="D44" s="34"/>
      <c r="E44" s="34"/>
      <c r="F44" s="34"/>
      <c r="G44" s="34">
        <f>SUM(B44:F44)</f>
        <v>2</v>
      </c>
    </row>
    <row r="45" spans="1:7" ht="30" customHeight="1" x14ac:dyDescent="0.2">
      <c r="A45" s="37" t="s">
        <v>53</v>
      </c>
      <c r="B45" s="34">
        <v>0</v>
      </c>
      <c r="C45" s="34">
        <v>2</v>
      </c>
      <c r="D45" s="34"/>
      <c r="E45" s="34"/>
      <c r="F45" s="34"/>
      <c r="G45" s="34">
        <f>SUM(B45:F45)</f>
        <v>2</v>
      </c>
    </row>
    <row r="46" spans="1:7" s="4" customFormat="1" ht="30" customHeight="1" x14ac:dyDescent="0.2">
      <c r="A46" s="38" t="s">
        <v>211</v>
      </c>
      <c r="B46" s="34">
        <v>1</v>
      </c>
      <c r="C46" s="34"/>
      <c r="D46" s="34"/>
      <c r="E46" s="34"/>
      <c r="F46" s="34"/>
      <c r="G46" s="34">
        <f>SUM(B46:F46)</f>
        <v>1</v>
      </c>
    </row>
    <row r="47" spans="1:7" ht="30" customHeight="1" x14ac:dyDescent="0.2">
      <c r="A47" s="65" t="s">
        <v>294</v>
      </c>
      <c r="B47" s="34"/>
      <c r="C47" s="34">
        <v>1</v>
      </c>
      <c r="D47" s="34"/>
      <c r="E47" s="34"/>
      <c r="F47" s="34"/>
      <c r="G47" s="34">
        <f>SUM(B47:F47)</f>
        <v>1</v>
      </c>
    </row>
    <row r="48" spans="1:7" ht="30" customHeight="1" x14ac:dyDescent="0.2">
      <c r="A48" s="37" t="s">
        <v>355</v>
      </c>
      <c r="B48" s="34">
        <v>0</v>
      </c>
      <c r="C48" s="34">
        <v>1</v>
      </c>
      <c r="D48" s="34"/>
      <c r="E48" s="34"/>
      <c r="F48" s="34"/>
      <c r="G48" s="34">
        <f>SUM(B48:F48)</f>
        <v>1</v>
      </c>
    </row>
    <row r="49" spans="1:7" ht="30" customHeight="1" x14ac:dyDescent="0.2">
      <c r="A49" s="94" t="s">
        <v>321</v>
      </c>
      <c r="B49" s="34"/>
      <c r="C49" s="34">
        <v>1</v>
      </c>
      <c r="D49" s="34"/>
      <c r="E49" s="34"/>
      <c r="F49" s="34"/>
      <c r="G49" s="34">
        <f>SUM(B49:F49)</f>
        <v>1</v>
      </c>
    </row>
    <row r="50" spans="1:7" ht="30" customHeight="1" x14ac:dyDescent="0.2">
      <c r="A50" s="69" t="s">
        <v>301</v>
      </c>
      <c r="B50" s="34"/>
      <c r="C50" s="34">
        <v>1</v>
      </c>
      <c r="D50" s="34"/>
      <c r="E50" s="34"/>
      <c r="F50" s="34"/>
      <c r="G50" s="34">
        <f>SUM(B50:F50)</f>
        <v>1</v>
      </c>
    </row>
    <row r="51" spans="1:7" ht="30" customHeight="1" x14ac:dyDescent="0.2">
      <c r="A51" s="68" t="s">
        <v>128</v>
      </c>
      <c r="B51" s="34">
        <v>1</v>
      </c>
      <c r="C51" s="34"/>
      <c r="D51" s="34"/>
      <c r="E51" s="34"/>
      <c r="F51" s="34"/>
      <c r="G51" s="34">
        <f>SUM(B51:F51)</f>
        <v>1</v>
      </c>
    </row>
    <row r="52" spans="1:7" s="4" customFormat="1" ht="30" customHeight="1" x14ac:dyDescent="0.2">
      <c r="A52" s="92" t="s">
        <v>116</v>
      </c>
      <c r="B52" s="34">
        <v>0</v>
      </c>
      <c r="C52" s="34">
        <v>1</v>
      </c>
      <c r="D52" s="34"/>
      <c r="E52" s="34"/>
      <c r="F52" s="34"/>
      <c r="G52" s="34">
        <f>SUM(B52:F52)</f>
        <v>1</v>
      </c>
    </row>
    <row r="53" spans="1:7" ht="30" customHeight="1" x14ac:dyDescent="0.2">
      <c r="A53" s="17" t="s">
        <v>314</v>
      </c>
      <c r="B53" s="34"/>
      <c r="C53" s="34">
        <v>1</v>
      </c>
      <c r="D53" s="34"/>
      <c r="E53" s="34"/>
      <c r="F53" s="34"/>
      <c r="G53" s="34">
        <f>SUM(B53:F53)</f>
        <v>1</v>
      </c>
    </row>
    <row r="54" spans="1:7" ht="30" customHeight="1" x14ac:dyDescent="0.2">
      <c r="A54" s="37" t="s">
        <v>8</v>
      </c>
      <c r="B54" s="34">
        <v>1</v>
      </c>
      <c r="C54" s="34"/>
      <c r="D54" s="34"/>
      <c r="E54" s="34"/>
      <c r="F54" s="34"/>
      <c r="G54" s="34">
        <f>SUM(B54:F54)</f>
        <v>1</v>
      </c>
    </row>
    <row r="55" spans="1:7" ht="30" customHeight="1" x14ac:dyDescent="0.2">
      <c r="A55" s="37" t="s">
        <v>79</v>
      </c>
      <c r="B55" s="34">
        <v>0</v>
      </c>
      <c r="C55" s="34"/>
      <c r="D55" s="34"/>
      <c r="E55" s="34"/>
      <c r="F55" s="34"/>
      <c r="G55" s="34">
        <f>SUM(B55:F55)</f>
        <v>0</v>
      </c>
    </row>
    <row r="56" spans="1:7" ht="30" customHeight="1" x14ac:dyDescent="0.2">
      <c r="A56" s="37" t="s">
        <v>247</v>
      </c>
      <c r="B56" s="34">
        <v>0</v>
      </c>
      <c r="C56" s="34"/>
      <c r="D56" s="34"/>
      <c r="E56" s="34"/>
      <c r="F56" s="34"/>
      <c r="G56" s="34">
        <f>SUM(B56:F56)</f>
        <v>0</v>
      </c>
    </row>
    <row r="57" spans="1:7" ht="30" customHeight="1" x14ac:dyDescent="0.2">
      <c r="A57" s="38" t="s">
        <v>158</v>
      </c>
      <c r="B57" s="34">
        <v>0</v>
      </c>
      <c r="C57" s="34"/>
      <c r="D57" s="34"/>
      <c r="E57" s="34"/>
      <c r="F57" s="34"/>
      <c r="G57" s="34">
        <f>SUM(B57:F57)</f>
        <v>0</v>
      </c>
    </row>
    <row r="58" spans="1:7" ht="30" customHeight="1" x14ac:dyDescent="0.2">
      <c r="A58" s="37" t="s">
        <v>215</v>
      </c>
      <c r="B58" s="34">
        <v>0</v>
      </c>
      <c r="C58" s="34"/>
      <c r="D58" s="34"/>
      <c r="E58" s="34"/>
      <c r="F58" s="34"/>
      <c r="G58" s="34">
        <f>SUM(B58:F58)</f>
        <v>0</v>
      </c>
    </row>
    <row r="59" spans="1:7" ht="30" customHeight="1" x14ac:dyDescent="0.2">
      <c r="A59" s="38" t="s">
        <v>204</v>
      </c>
      <c r="B59" s="34">
        <v>0</v>
      </c>
      <c r="C59" s="34"/>
      <c r="D59" s="34"/>
      <c r="E59" s="34"/>
      <c r="F59" s="34"/>
      <c r="G59" s="34">
        <f>SUM(B59:F59)</f>
        <v>0</v>
      </c>
    </row>
  </sheetData>
  <sortState ref="A3:G59">
    <sortCondition descending="1" ref="G2"/>
  </sortState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 Series Results</vt:lpstr>
      <vt:lpstr>Overall Team Result </vt:lpstr>
      <vt:lpstr>'Overall Series Results'!Print_Titles</vt:lpstr>
    </vt:vector>
  </TitlesOfParts>
  <Manager/>
  <Company>BCF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2_3_4</dc:title>
  <dc:subject>Event entry list - Accepted</dc:subject>
  <dc:creator>British Cylcing</dc:creator>
  <cp:keywords/>
  <dc:description>Event sign on sheet for 2/3/4</dc:description>
  <cp:lastModifiedBy>Simon Parkinson</cp:lastModifiedBy>
  <dcterms:created xsi:type="dcterms:W3CDTF">2001-04-17T11:38:46Z</dcterms:created>
  <dcterms:modified xsi:type="dcterms:W3CDTF">2016-07-22T12:29:16Z</dcterms:modified>
  <cp:category/>
</cp:coreProperties>
</file>